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ropbox\!Invested\ETF\ETF pos liste 2022\"/>
    </mc:Choice>
  </mc:AlternateContent>
  <xr:revisionPtr revIDLastSave="0" documentId="13_ncr:1_{E79BA5D5-C720-4324-9CB5-082C0587D953}" xr6:coauthVersionLast="47" xr6:coauthVersionMax="47" xr10:uidLastSave="{00000000-0000-0000-0000-000000000000}"/>
  <bookViews>
    <workbookView xWindow="2145" yWindow="435" windowWidth="27000" windowHeight="14235" xr2:uid="{00000000-000D-0000-FFFF-FFFF00000000}"/>
  </bookViews>
  <sheets>
    <sheet name="ETF liste 2023" sheetId="4" r:id="rId1"/>
    <sheet name="ETF liste 2022" sheetId="1" r:id="rId2"/>
    <sheet name="Fjernet 2022" sheetId="2" r:id="rId3"/>
    <sheet name="Udbydere" sheetId="3" r:id="rId4"/>
  </sheets>
  <definedNames>
    <definedName name="_xlnm._FilterDatabase" localSheetId="1" hidden="1">'ETF liste 2022'!$A$4:$E$513</definedName>
    <definedName name="_xlnm._FilterDatabase" localSheetId="0" hidden="1">'ETF liste 2023'!$A$4:$E$568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E7" i="3" l="1"/>
  <c r="H18" i="3"/>
  <c r="I17" i="3"/>
  <c r="J17" i="3" s="1"/>
  <c r="J16" i="3"/>
  <c r="I15" i="3"/>
  <c r="J15" i="3" s="1"/>
  <c r="J14" i="3"/>
  <c r="J13" i="3"/>
  <c r="J12" i="3"/>
  <c r="J11" i="3"/>
  <c r="J10" i="3"/>
  <c r="J9" i="3"/>
  <c r="I8" i="3"/>
  <c r="J8" i="3" s="1"/>
  <c r="I7" i="3"/>
  <c r="J7" i="3" s="1"/>
  <c r="J6" i="3"/>
  <c r="J5" i="3"/>
  <c r="I4" i="3"/>
  <c r="I18" i="3" l="1"/>
  <c r="J4" i="3"/>
  <c r="J18" i="3" s="1"/>
  <c r="D18" i="3" l="1"/>
  <c r="C18" i="3"/>
  <c r="E17" i="3"/>
  <c r="E16" i="3"/>
  <c r="E15" i="3"/>
  <c r="E14" i="3"/>
  <c r="E13" i="3"/>
  <c r="E12" i="3"/>
  <c r="E11" i="3"/>
  <c r="E10" i="3"/>
  <c r="E9" i="3"/>
  <c r="E8" i="3"/>
  <c r="E5" i="3"/>
  <c r="E4" i="3"/>
  <c r="E18" i="3" l="1"/>
</calcChain>
</file>

<file path=xl/sharedStrings.xml><?xml version="1.0" encoding="utf-8"?>
<sst xmlns="http://schemas.openxmlformats.org/spreadsheetml/2006/main" count="4420" uniqueCount="1199">
  <si>
    <t>Xtrackers</t>
  </si>
  <si>
    <t>Xtrackers Stoxx Europe 600 UCITS ETF</t>
  </si>
  <si>
    <t>LU0328475792</t>
  </si>
  <si>
    <t>Xtrackers S&amp;P Europe ex UK UCITS ETF</t>
  </si>
  <si>
    <t>IE00BGV5VM45</t>
  </si>
  <si>
    <t>Xtrackers S&amp;P Equal weight UCITS ETF</t>
  </si>
  <si>
    <t>IE00BLNMYC90</t>
  </si>
  <si>
    <t>Xtrackers S&amp;P 500 EUR hedged</t>
  </si>
  <si>
    <t>IE00BM67HW99</t>
  </si>
  <si>
    <t>Xtrackers Russell 2000 UCITS UCITS ETF</t>
  </si>
  <si>
    <t>IE00BJZ2DD79</t>
  </si>
  <si>
    <t>Xtrackers Nikkei 225</t>
  </si>
  <si>
    <t>LU0839027447</t>
  </si>
  <si>
    <t>Xtrackers MSCI World Value UCITS ETF</t>
  </si>
  <si>
    <t>IE00BL25JM42</t>
  </si>
  <si>
    <t>Xtrackers MSCI World Utilities UCITS ETF</t>
  </si>
  <si>
    <t>IE00BM67HQ30</t>
  </si>
  <si>
    <t>Xtrackers MSCI World UCITS ETF</t>
  </si>
  <si>
    <t>IE00BJ0KDQ92</t>
  </si>
  <si>
    <t>Xtrackers MSCI World Quality UCITS ETF</t>
  </si>
  <si>
    <t>IE00BL25JL35</t>
  </si>
  <si>
    <t>Xtrackers MSCI World Momentum UCITS ETF</t>
  </si>
  <si>
    <t>IE00BL25JP72</t>
  </si>
  <si>
    <t>Xtrackers MSCI World Minimum Volatility UCITS ETF</t>
  </si>
  <si>
    <t>IE00BL25JN58</t>
  </si>
  <si>
    <t>Xtrackers MSCI World Materials UCITS ETF</t>
  </si>
  <si>
    <t>IE00BM67HS53</t>
  </si>
  <si>
    <t>Xtrackers MSCI World Information Technology UCITS ETF</t>
  </si>
  <si>
    <t>IE00BM67HT60</t>
  </si>
  <si>
    <t>Xtrackers MSCI World Industrials UCITS ETF</t>
  </si>
  <si>
    <t>IE00BM67HV82</t>
  </si>
  <si>
    <t>Xtrackers MSCI World High Dividend Yield UCITS ETF</t>
  </si>
  <si>
    <t>IE00BCHWNQ94</t>
  </si>
  <si>
    <t>Xtrackers MSCI World Health Care UCITS ETF</t>
  </si>
  <si>
    <t>IE00BM67HK77</t>
  </si>
  <si>
    <t>Xtrackers MSCI World Financials UCITS ETF</t>
  </si>
  <si>
    <t>IE00BM67HL84</t>
  </si>
  <si>
    <t>Xtrackers MSCI World Energy UCITS ETF</t>
  </si>
  <si>
    <t>IE00BM67HM91</t>
  </si>
  <si>
    <t>Xtrackers MSCI World Consumer Staples UCITS ETF</t>
  </si>
  <si>
    <t>IE00BM67HN09</t>
  </si>
  <si>
    <t>Xtrackers MSCI World Consumer Discretionary UCITS ETF</t>
  </si>
  <si>
    <t>IE00BM67HP23</t>
  </si>
  <si>
    <t>Xtrackers MSCI World Communication Services UCITS ETF</t>
  </si>
  <si>
    <t>IE00BM67HR47</t>
  </si>
  <si>
    <t>Xtrackers MSCI USA Minimum Volatility UCITS ETF</t>
  </si>
  <si>
    <t>IE00BDB7J586</t>
  </si>
  <si>
    <t>Xtrackers MSCI USA Information Technology UCITS ETF</t>
  </si>
  <si>
    <t>IE00BGQYRS42</t>
  </si>
  <si>
    <t>Xtrackers MSCI USA Health Care UCITS ETF</t>
  </si>
  <si>
    <t>IE00BCHWNW54</t>
  </si>
  <si>
    <t>Xtrackers MSCI USA Financials UCITS ETF</t>
  </si>
  <si>
    <t>IE00BCHWNT26</t>
  </si>
  <si>
    <t>Xtrackers MSCI USA Consumer Staples UCITS ETF</t>
  </si>
  <si>
    <t>IE00BGQYRQ28</t>
  </si>
  <si>
    <t>Xtrackers MSCI USA Consumer Discretionary UCITS ETF</t>
  </si>
  <si>
    <t>IE00BGQYRR35</t>
  </si>
  <si>
    <t>Xtrackers MSCI USA Banks UCITS ETF</t>
  </si>
  <si>
    <t>IE00BDVPTJ63</t>
  </si>
  <si>
    <t>Xtrackers MSCI USA</t>
  </si>
  <si>
    <t>IE00BJ0KDR00</t>
  </si>
  <si>
    <t>Xtrackers MSCI Pacific exJapan</t>
  </si>
  <si>
    <t>LU0322252338</t>
  </si>
  <si>
    <t>Xtrackers MSCI Nordic UCITS ETF</t>
  </si>
  <si>
    <t>IE00B9MRHC27</t>
  </si>
  <si>
    <t>Xtrackers MSCI Japan</t>
  </si>
  <si>
    <t>LU0274209740</t>
  </si>
  <si>
    <t>Xtrackers MSCI Europe UCITS ETF</t>
  </si>
  <si>
    <t>LU0274209237</t>
  </si>
  <si>
    <t>Xtrackers MSCI Europe Small Cap UCITS ETF</t>
  </si>
  <si>
    <t>LU0322253906</t>
  </si>
  <si>
    <t>Xtrackers MSCI Emerging Markets UCITS ETF</t>
  </si>
  <si>
    <t>IE00BTJRMP35</t>
  </si>
  <si>
    <t>Xtrackers MSCI Emerging Markets ESG UCITS ETF</t>
  </si>
  <si>
    <t>IE00BG370F43</t>
  </si>
  <si>
    <t>Xtrackers MSCI China ETF</t>
  </si>
  <si>
    <t>LU0514695690</t>
  </si>
  <si>
    <t>Xtrackers MSCI AC World UCITS ETF</t>
  </si>
  <si>
    <t>IE00BGHQ0G80</t>
  </si>
  <si>
    <t>Xtrackers JPX-Nikkei 400</t>
  </si>
  <si>
    <t>IE00BRB36B93</t>
  </si>
  <si>
    <t>Xtrackers Future Mobility UCITS ETF</t>
  </si>
  <si>
    <t>IE00BGV5VR99</t>
  </si>
  <si>
    <t>Xtrackers Euro Stoxx 50</t>
  </si>
  <si>
    <t>LU0380865021</t>
  </si>
  <si>
    <t>Xtrackers ESG MSCI World UCITS ETF</t>
  </si>
  <si>
    <t>IE00BZ02LR44</t>
  </si>
  <si>
    <t>Xtrackers ESG MSCI USA UCITS ETF</t>
  </si>
  <si>
    <t>IE00BFMNPS42</t>
  </si>
  <si>
    <t>Xtrackers ESG MSCI Japan UCITS ETF</t>
  </si>
  <si>
    <t>IE00BG36TC12</t>
  </si>
  <si>
    <t>Xtrackers ESG MSCI Europe UCITS ETF</t>
  </si>
  <si>
    <t>IE00BFMNHK08</t>
  </si>
  <si>
    <t>Xtrackers DAX UCITS ETF</t>
  </si>
  <si>
    <t>LU0274211480</t>
  </si>
  <si>
    <t>Xtrackers Artificial Intelligence &amp; Big Data UCITS ETF</t>
  </si>
  <si>
    <t>IE00BGV5VN51</t>
  </si>
  <si>
    <t>XACT</t>
  </si>
  <si>
    <t>XACT OMXC25 (UCITS ETF)</t>
  </si>
  <si>
    <t>SE0011452127</t>
  </si>
  <si>
    <t>Storebrand</t>
  </si>
  <si>
    <t>Storebrand Indeks - Nye Markeder A5</t>
  </si>
  <si>
    <t>NO0010841570</t>
  </si>
  <si>
    <t>Storebrand Indeks - Alle Markeder A5</t>
  </si>
  <si>
    <t>NO0010841588</t>
  </si>
  <si>
    <t>Lyxor</t>
  </si>
  <si>
    <t>Lyxor World Water UCITS ETF</t>
  </si>
  <si>
    <t>FR0010527275</t>
  </si>
  <si>
    <t>Lyxor World Water (DR) UCITS ETF - Dist</t>
  </si>
  <si>
    <t>Lyxor STOXX Europe 600 Utilities UCITS ETF - Acc</t>
  </si>
  <si>
    <t>LU1834988864</t>
  </si>
  <si>
    <t>Lyxor STOXX Europe 600 Technology UCITS ETF - Acc</t>
  </si>
  <si>
    <t>LU1834988518</t>
  </si>
  <si>
    <t>Lyxor STOXX Europe 600 Real Estate UCITS ETF - Dist</t>
  </si>
  <si>
    <t>LU1812091194</t>
  </si>
  <si>
    <t>Lyxor STOXX Europe 600 Oil &amp; Gas UCITS ETF - Acc</t>
  </si>
  <si>
    <t>LU1834988278</t>
  </si>
  <si>
    <t>Lyxor STOXX Europe 600 Healthcare UCITS ETF - Acc</t>
  </si>
  <si>
    <t>LU1834986900</t>
  </si>
  <si>
    <t>Lyxor STOXX Europe 600 Food &amp; Beverage UCITS ETF - Acc</t>
  </si>
  <si>
    <t>LU1834985845</t>
  </si>
  <si>
    <t>Lyxor STOXX Europe 600 Basic Resources UCITS ETF - Acc</t>
  </si>
  <si>
    <t>LU1834983550</t>
  </si>
  <si>
    <t>Lyxor STOXX Europe 600 Banks UCITS ETF - Acc</t>
  </si>
  <si>
    <t>LU1834983477</t>
  </si>
  <si>
    <t>Lyxor SG Global Value Beta UCITS ETF - Acc</t>
  </si>
  <si>
    <t>LU1081771369</t>
  </si>
  <si>
    <t>Lyxor SG Global Quality Income NTR UCITS ETF - Dist</t>
  </si>
  <si>
    <t>LU0832436512</t>
  </si>
  <si>
    <t>Lyxor SG European Quality Income NTR UCITS ETF - Dist</t>
  </si>
  <si>
    <t>LU0959210278</t>
  </si>
  <si>
    <t>Lyxor S&amp;P Global Developed Paris-Aligned Climate (EU PAB) (DR) UCITS ETF - Acc</t>
  </si>
  <si>
    <t>LU2198882362</t>
  </si>
  <si>
    <t>Lyxor S&amp;P Eurozone Paris-Aligned Climate (EU PAB) (DR) UCITS ETF - Acc</t>
  </si>
  <si>
    <t>LU2195226068</t>
  </si>
  <si>
    <t>Lyxor S&amp;P Europe Paris-Aligned Climate (EU PAB) (DR) UCITS ETF - Acc</t>
  </si>
  <si>
    <t>LU2198884491</t>
  </si>
  <si>
    <t>Lyxor S&amp;P 500 UCITS ETF - Dist (USD)</t>
  </si>
  <si>
    <t>LU0496786657</t>
  </si>
  <si>
    <t>Lyxor S&amp;P 500 UCITS ETF - Dist (EUR)</t>
  </si>
  <si>
    <t>LU0496786574</t>
  </si>
  <si>
    <t>Lyxor S&amp;P 500 UCITS ETF - Daily Hedged to EUR - Dist</t>
  </si>
  <si>
    <t>LU0959211243</t>
  </si>
  <si>
    <t>Lyxor S&amp;P 500 Paris-Aligned Climate (EU PAB) (DR) UCITS ETF - Acc</t>
  </si>
  <si>
    <t>LU2198883410</t>
  </si>
  <si>
    <t>Lyxor S&amp;P 500 Daily (-2x) Inverse UCITS ETF - Acc</t>
  </si>
  <si>
    <t>LU1327051279</t>
  </si>
  <si>
    <t>Lyxor Robotics &amp; AI UCITS ETF - Acc</t>
  </si>
  <si>
    <t>LU1838002480</t>
  </si>
  <si>
    <t>Lyxor New Energy UCITS ETF</t>
  </si>
  <si>
    <t>FR0010524777</t>
  </si>
  <si>
    <t>Lyxor New Energy (DR) UCITS ETF - Dist</t>
  </si>
  <si>
    <t>Lyxor Nasdaq-100 UCITS ETF - Acc</t>
  </si>
  <si>
    <t>LU1829221024</t>
  </si>
  <si>
    <t>Lyxor MSCI World UCITS ETF - Dist</t>
  </si>
  <si>
    <t>FR0010315770</t>
  </si>
  <si>
    <t>Lyxor MSCI World Information Technology TR UCITS ETF - Acc (EUR)</t>
  </si>
  <si>
    <t>LU0533033667</t>
  </si>
  <si>
    <t>Lyxor MSCI World Health Care TR UCITS ETF - Acc (EUR)</t>
  </si>
  <si>
    <t>LU0533033238</t>
  </si>
  <si>
    <t>Lyxor MSCI World ESG Trend Leaders (DR) UCITS ETF - Acc</t>
  </si>
  <si>
    <t>LU1792117779</t>
  </si>
  <si>
    <t>Lyxor MSCI World ESG Trend Leaders (DR) UCITS ETF</t>
  </si>
  <si>
    <t>Lyxor MSCI World Energy TR UCITS ETF - Acc (EUR)</t>
  </si>
  <si>
    <t>LU0533032420</t>
  </si>
  <si>
    <t>Lyxor MSCI World Climate Change (DR) UCITS ETF - Acc</t>
  </si>
  <si>
    <t>LU2056739464</t>
  </si>
  <si>
    <t>Lyxor MSCI USA ESG Trend Leaders (DR) UCITS ETF - Acc</t>
  </si>
  <si>
    <t>LU1792117696</t>
  </si>
  <si>
    <t>Lyxor MSCI USA ESG Trend Leaders (DR) UCITS ETF</t>
  </si>
  <si>
    <t>Lyxor MSCI USA Climate Change UCITS ETF - Acc</t>
  </si>
  <si>
    <t>LU2055175025</t>
  </si>
  <si>
    <t>Lyxor MSCI Turkey UCITS ETF - Acc</t>
  </si>
  <si>
    <t>LU1900067601</t>
  </si>
  <si>
    <t>Lyxor MSCI Smart Cities ESG Filtered (DR) UCITS ETF - Acc</t>
  </si>
  <si>
    <t>LU2023679256</t>
  </si>
  <si>
    <t>Lyxor MSCI Russia UCITS ETF - Acc</t>
  </si>
  <si>
    <t>LU1923627092</t>
  </si>
  <si>
    <t>Lyxor MSCI Millennials ESG Filtered (DR) UCITS ETF - Acc</t>
  </si>
  <si>
    <t>LU2023678449</t>
  </si>
  <si>
    <t>Lyxor MSCI Korea UCITS ETF - Acc</t>
  </si>
  <si>
    <t>LU1900066975</t>
  </si>
  <si>
    <t>Lyxor MSCI India UCITS ETF - Acc (EUR)</t>
  </si>
  <si>
    <t>FR0010361683</t>
  </si>
  <si>
    <t>Lyxor MSCI Greece UCITS ETF - Dist</t>
  </si>
  <si>
    <t>FR0010405431</t>
  </si>
  <si>
    <t>Lyxor MSCI Future Mobility ESG Filtered (DR) UCITS ETF - Acc</t>
  </si>
  <si>
    <t>LU2023679090</t>
  </si>
  <si>
    <t>Lyxor MSCI Europe ESG Leaders (DR) UCITS ETF - Acc</t>
  </si>
  <si>
    <t>LU1940199711</t>
  </si>
  <si>
    <t>Lyxor MSCI Europe ESG Leaders (DR) UCITS ETF</t>
  </si>
  <si>
    <t>Lyxor MSCI Europe Climate Change (DR) UCITS ETF - Acc</t>
  </si>
  <si>
    <t>LU2056738490</t>
  </si>
  <si>
    <t>Lyxor MSCI Europe (DR) UCITS ETF - Dist</t>
  </si>
  <si>
    <t>FR0010261198</t>
  </si>
  <si>
    <t>Lyxor MSCI EMU Value (DR) UCITS ETF - Dist</t>
  </si>
  <si>
    <t>LU1598690169</t>
  </si>
  <si>
    <t>Lyxor MSCI EMU Small Cap (DR) UCITS ETF - Dist</t>
  </si>
  <si>
    <t>LU1598689153</t>
  </si>
  <si>
    <t>Lyxor MSCI EMU ESG Trend Leaders (DR) UCITS ETF - Acc</t>
  </si>
  <si>
    <t>LU1792117340</t>
  </si>
  <si>
    <t>Lyxor MSCI EMU ESG Trend Leaders (DR) UCITS ETF</t>
  </si>
  <si>
    <t>Lyxor MSCI Emerging Markets Ex China UCITS ETF - Acc</t>
  </si>
  <si>
    <t>LU2009202107</t>
  </si>
  <si>
    <t>Lyxor MSCI EM Latin America UCITS ETF - Acc</t>
  </si>
  <si>
    <t>LU1900066629</t>
  </si>
  <si>
    <t>Lyxor MSCI EM ESG Trend Leaders UCITS ETF - Acc</t>
  </si>
  <si>
    <t>LU1769088581</t>
  </si>
  <si>
    <t>Lyxor MSCI EM Climate Change UCITS ETF - Acc</t>
  </si>
  <si>
    <t>LU2056738144</t>
  </si>
  <si>
    <t>Lyxor MSCI EM Asia UCITS ETF - Acc</t>
  </si>
  <si>
    <t>LU1781541849</t>
  </si>
  <si>
    <t>Lyxor MSCI Eastern Europe Ex Russia UCITS ETF - Acc</t>
  </si>
  <si>
    <t>LU1900066462</t>
  </si>
  <si>
    <t>Lyxor MSCI Disruptive Technology ESG Filtered (DR) UCITS ETF - Acc</t>
  </si>
  <si>
    <t>LU2023678282</t>
  </si>
  <si>
    <t>Lyxor MSCI Digital Economy ESG Filtered (DR) UCITS ETF - Acc</t>
  </si>
  <si>
    <t>LU2023678878</t>
  </si>
  <si>
    <t>Lyxor MSCI China UCITS ETF - Acc</t>
  </si>
  <si>
    <t>LU1841731745</t>
  </si>
  <si>
    <t>Lyxor MSCI Brazil UCITS ETF - Acc</t>
  </si>
  <si>
    <t>LU1900066207</t>
  </si>
  <si>
    <t>Lyxor MSCI All Country World UCITS ETF - Acc (EUR)</t>
  </si>
  <si>
    <t>LU1829220216</t>
  </si>
  <si>
    <t>Lyxor MSCI AC Asia Pacific Ex Japan UCITS ETF - Acc</t>
  </si>
  <si>
    <t>LU1900068328</t>
  </si>
  <si>
    <t>Lyxor MSCI AC Asia Ex Japan UCITS ETF - Acc</t>
  </si>
  <si>
    <t>LU1900068161</t>
  </si>
  <si>
    <t>Lyxor JPX-Nikkei 400 (DR) UCITS ETF - Daily Hedged to EUR - Acc</t>
  </si>
  <si>
    <t>LU1646359965</t>
  </si>
  <si>
    <t>Lyxor JPX-Nikkei 400 (DR) UCITS ETF - Acc</t>
  </si>
  <si>
    <t>LU1646359452</t>
  </si>
  <si>
    <t>Lyxor Japan (TOPIX) (DR) UCITS ETF - Dist EUR</t>
  </si>
  <si>
    <t>FR0010245514</t>
  </si>
  <si>
    <t>Lyxor Japan (TOPIX) (DR) UCITS ETF - Daily Hedged to EUR - Dist</t>
  </si>
  <si>
    <t>FR0011475078</t>
  </si>
  <si>
    <t>Lyxor IBEX 35 (DR) UCITS ETF - Lyxor IBEX 35 (DR) UCITS ETF - Dist</t>
  </si>
  <si>
    <t>FR0010251744</t>
  </si>
  <si>
    <t>Lyxor Hwabao WP MSCI China A (DR) UCITS ETF - Acc</t>
  </si>
  <si>
    <t>FR0011720911</t>
  </si>
  <si>
    <t>Lyxor Hong Kong (HSI) UCITS ETF - Dist</t>
  </si>
  <si>
    <t>LU1900067940</t>
  </si>
  <si>
    <t>Lyxor Global Gender Equality (DR) UCITS ETF - Acc</t>
  </si>
  <si>
    <t>LU1691909508</t>
  </si>
  <si>
    <t>Lyxor Global Gender Equality (DR) UCITS ETF</t>
  </si>
  <si>
    <t>Lyxor FTSE USA Minimum Variance UCITS ETF - Acc</t>
  </si>
  <si>
    <t>LU1646362167</t>
  </si>
  <si>
    <t>Lyxor FTSE MIB UCITS ETF - Lyxor FTSE MIB UCITS ETF - Dist</t>
  </si>
  <si>
    <t>FR0010010827</t>
  </si>
  <si>
    <t>Lyxor FTSE 100 UCITS ETF - Acc</t>
  </si>
  <si>
    <t>LU1650492173</t>
  </si>
  <si>
    <t>Lyxor EURO STOXX Banks (DR) UCITS ETF - Acc</t>
  </si>
  <si>
    <t>LU1829219390</t>
  </si>
  <si>
    <t>Lyxor EURO STOXX 50 (DR) UCITS ETF - Lyxor EURO STOXX 50 (DR) UCITS ETF - Dist</t>
  </si>
  <si>
    <t>FR0007054358</t>
  </si>
  <si>
    <t>Lyxor DJ Global Titans 50 UCITS ETF - Lyxor DJ Global Titans 50 UCITS ETF - Dist</t>
  </si>
  <si>
    <t>FR0007075494</t>
  </si>
  <si>
    <t>Lyxor DAX (DR) UCITS ETF - Acc</t>
  </si>
  <si>
    <t>LU0252633754</t>
  </si>
  <si>
    <t>Lyxor Core STOXX Europe 600 (DR) UCITS ETF Monthly Hedged to EUR - Dist</t>
  </si>
  <si>
    <t>LU1574142243</t>
  </si>
  <si>
    <t>Lyxor Core STOXX Europe 600 (DR) UCITS ETF Acc</t>
  </si>
  <si>
    <t>LU0908500753</t>
  </si>
  <si>
    <t>Lyxor Core STOXX Europe 600 (DR) - UCITS ETF Acc</t>
  </si>
  <si>
    <t>Lyxor Core MSCI World (DR) UCITS ETF - Acc</t>
  </si>
  <si>
    <t>LU1781541179</t>
  </si>
  <si>
    <t>Lyxor Core MSCI World (DR) UCITS ETF</t>
  </si>
  <si>
    <t>Lyxor Core MSCI Japan (DR) UCITS ETF - Daily Hedged to EUR - Dist</t>
  </si>
  <si>
    <t>LU2133056387</t>
  </si>
  <si>
    <t>Lyxor Core MSCI Japan (DR) UCITS ETF - Acc</t>
  </si>
  <si>
    <t>LU1781541252</t>
  </si>
  <si>
    <t>Lyxor Core MSCI Japan (DR) UCITS ETF -  Daily Hedged to GBP - Acc</t>
  </si>
  <si>
    <t>LU1781541682</t>
  </si>
  <si>
    <t>Lyxor Core MSCI EMU (DR) UCITS ETF - Dist</t>
  </si>
  <si>
    <t>LU1646360971</t>
  </si>
  <si>
    <t>Lyxor Core MSCI EMU (DR) UCITS ETF</t>
  </si>
  <si>
    <t>Lyxor Core Morningstar US (DR) UCITS ETF - Dist</t>
  </si>
  <si>
    <t>LU1781540957</t>
  </si>
  <si>
    <t>Lyxor Core Morningstar US (DR) UCITS ETF</t>
  </si>
  <si>
    <t>Lyxor Core Morningstar UK NT (DR) UCITS ETF - Dist</t>
  </si>
  <si>
    <t>LU1781541096</t>
  </si>
  <si>
    <t>Lyxor Core Morningstar UK NT (DR) UCITS ETF</t>
  </si>
  <si>
    <t>Lyxor Core EURO STOXX 50 (DR) - UCITS ETF Acc</t>
  </si>
  <si>
    <t>LU0908501215</t>
  </si>
  <si>
    <t>Lyxor Core EURO STOXX 50 (DR)</t>
  </si>
  <si>
    <t>Lyxor Core EURO STOXX 300 (DR) UCITS ETF Dist</t>
  </si>
  <si>
    <t>LU0908501132</t>
  </si>
  <si>
    <t>Lyxor Core EURO STOXX 300 (DR) UCITS ETF Acc</t>
  </si>
  <si>
    <t>LU0908501058</t>
  </si>
  <si>
    <t>Lyxor China Enterprise (HSCEI) UCITS ETF - Acc</t>
  </si>
  <si>
    <t>LU1900068914</t>
  </si>
  <si>
    <t>Lyxor CAC 40 (DR) UCITS ETF - Lyxor CAC 40 (DR) UCITS ETF - Dist</t>
  </si>
  <si>
    <t>FR0007052782</t>
  </si>
  <si>
    <t>JPMorgan</t>
  </si>
  <si>
    <t>JPM US Research Enhanced Index Equity (ESG) UCITS ETF - USD (dist)</t>
  </si>
  <si>
    <t>IE00BJ06C044</t>
  </si>
  <si>
    <t>JPM US Research Enhanced Index Equity (ESG) UCITS ETF - USD (acc)</t>
  </si>
  <si>
    <t>IE00BF4G7076</t>
  </si>
  <si>
    <t>JPM US Equity Multi-Factor UCITS ETF - USD (acc)</t>
  </si>
  <si>
    <t>IE00BJRCLK89</t>
  </si>
  <si>
    <t>JPM Global Research Enhanced Index Equity (ESG) UCITS ETF - USD (acc)</t>
  </si>
  <si>
    <t>IE00BF4G6Y48</t>
  </si>
  <si>
    <t>JPM Global Equity Multi-Factor UCITS ETF - USD (acc)</t>
  </si>
  <si>
    <t>IE00BJRCLL96</t>
  </si>
  <si>
    <t>JPM Global Emerging Mrkts Research Enhanced Index Equity (ESG) UCITS ETF - USD (acc)</t>
  </si>
  <si>
    <t>IE00BF4G6Z54</t>
  </si>
  <si>
    <t>JPM Europe Research Enhanced Index Equity (ESG) UCITS ETF - EUR (acc)</t>
  </si>
  <si>
    <t>IE00BF4G7183</t>
  </si>
  <si>
    <t>JPM BetaBuilders US Equity UCITS ETF - USD (dist)</t>
  </si>
  <si>
    <t>IE00BJK9H860</t>
  </si>
  <si>
    <t>JPM BetaBuilders US Equity UCITS ETF - USD (acc)</t>
  </si>
  <si>
    <t>IE00BJK9H753</t>
  </si>
  <si>
    <t>iShares</t>
  </si>
  <si>
    <t>iShares US Equity Buyback Achievers UCITS ETF USD (Acc)</t>
  </si>
  <si>
    <t>IE00BQT3VN15</t>
  </si>
  <si>
    <t>iShares Thomson Reuters Inclusion and Diversity UCITS ETF</t>
  </si>
  <si>
    <t>IE00BD0B9B76</t>
  </si>
  <si>
    <t>iShares STOXX Europe 600 Utilities UCITS ETF (DE)</t>
  </si>
  <si>
    <t>DE000A0Q4R02</t>
  </si>
  <si>
    <t>iShares STOXX Europe 600 Travel &amp; Leisure UCITS ETF (DE)</t>
  </si>
  <si>
    <t>DE000A0H08S0</t>
  </si>
  <si>
    <t>iShares STOXX Europe 600 Telecommunications UCITS ETF (DE)</t>
  </si>
  <si>
    <t>DE000A0H08R2</t>
  </si>
  <si>
    <t>iShares STOXX Europe 600 Technology UCITS ETF (DE)</t>
  </si>
  <si>
    <t>DE000A0H08Q4</t>
  </si>
  <si>
    <t>iShares STOXX Europe 600 Retail UCITS ETF (DE)</t>
  </si>
  <si>
    <t>DE000A0H08P6</t>
  </si>
  <si>
    <t>iShares STOXX Europe 600 Personal &amp; Household Goods UCITS ETF (DE)</t>
  </si>
  <si>
    <t>DE000A0H08N1</t>
  </si>
  <si>
    <t>iShares STOXX Europe 600 Oil &amp; Gas UCITS ETF (DE)</t>
  </si>
  <si>
    <t>DE000A0H08M3</t>
  </si>
  <si>
    <t>iShares STOXX Europe 600 Media UCITS ETF (DE)</t>
  </si>
  <si>
    <t>DE000A0H08L5</t>
  </si>
  <si>
    <t>iShares STOXX Europe 600 Insurance UCITS ETF (DE)</t>
  </si>
  <si>
    <t>DE000A0H08K7</t>
  </si>
  <si>
    <t>iShares STOXX Europe 600 Industrial Goods &amp; Services UCITS ETF (DE)</t>
  </si>
  <si>
    <t>DE000A0H08J9</t>
  </si>
  <si>
    <t>iShares STOXX Europe 600 Health Care UCITS ETF (DE)</t>
  </si>
  <si>
    <t>DE000A0Q4R36</t>
  </si>
  <si>
    <t>iShares STOXX Europe 600 Food &amp; Beverage UCITS ETF (DE)</t>
  </si>
  <si>
    <t>DE000A0H08H3</t>
  </si>
  <si>
    <t>iShares STOXX Europe 600 Financial Services UCITS ETF (DE)</t>
  </si>
  <si>
    <t>DE000A0H08G5</t>
  </si>
  <si>
    <t>iShares STOXX Europe 600 Construction &amp; Materials UCITS ETF (DE)</t>
  </si>
  <si>
    <t>DE000A0H08F7</t>
  </si>
  <si>
    <t>iShares STOXX Europe 600 Chemicals UCITS ETF (DE)</t>
  </si>
  <si>
    <t>DE000A0H08E0</t>
  </si>
  <si>
    <t>iShares STOXX Europe 600 Basic Resources UCITS ETF (DE)</t>
  </si>
  <si>
    <t>DE000A0F5UK5</t>
  </si>
  <si>
    <t>iShares STOXX Europe 600 Banks UCITS ETF (DE)</t>
  </si>
  <si>
    <t>DE000A0F5UJ7</t>
  </si>
  <si>
    <t>iShares STOXX Europe 600 Automobiles &amp; Parts UCITS ETF (DE)</t>
  </si>
  <si>
    <t>DE000A0Q4R28</t>
  </si>
  <si>
    <t>iShares STOXX Europe 50 UCITS ETF EUR (Dist)</t>
  </si>
  <si>
    <t>IE0008470928</t>
  </si>
  <si>
    <t>iShares S&amp;P U.S. Banks UCITS ETF USD (Acc)</t>
  </si>
  <si>
    <t>IE00BD3V0B10</t>
  </si>
  <si>
    <t>iShares S&amp;P SmallCap 600 UCITS ETF USD (Dist)</t>
  </si>
  <si>
    <t>IE00B2QWCY14</t>
  </si>
  <si>
    <t>iShares S&amp;P 500 Utilities Sector UCITS ETF</t>
  </si>
  <si>
    <t>IE00B4KBBD01</t>
  </si>
  <si>
    <t>iShares S&amp;P 500 Materials Sector UCITS ETF</t>
  </si>
  <si>
    <t>IE00B4MKCJ84</t>
  </si>
  <si>
    <t>iShares S&amp;P 500 Information Technology Sector UCITS ETF USD (Acc)</t>
  </si>
  <si>
    <t>IE00B3WJKG14</t>
  </si>
  <si>
    <t>iShares S&amp;P 500 Industrials Sector UCITS ETF</t>
  </si>
  <si>
    <t>IE00B4LN9N13</t>
  </si>
  <si>
    <t>iShares S&amp;P 500 Health Care Sector UCITS ETF USD (Acc)</t>
  </si>
  <si>
    <t>IE00B43HR379</t>
  </si>
  <si>
    <t>iShares S&amp;P 500 Financials Sector UCITS ETF USD (Acc)</t>
  </si>
  <si>
    <t>IE00B4JNQZ49</t>
  </si>
  <si>
    <t>iShares S&amp;P 500 EUR Hedged UCITS ETF (Acc)</t>
  </si>
  <si>
    <t>IE00B3ZW0K18</t>
  </si>
  <si>
    <t>iShares S&amp;P 500 Energy Sector UCITS ETF USD (Acc)</t>
  </si>
  <si>
    <t>IE00B42NKQ00</t>
  </si>
  <si>
    <t>iShares S&amp;P 500 Consumer Staples Sector UCITS ETF</t>
  </si>
  <si>
    <t>IE00B40B8R38</t>
  </si>
  <si>
    <t>iShares S&amp;P 500 Consumer Discretionary Sector UCITS ETF USD (Acc)</t>
  </si>
  <si>
    <t>IE00B4MCHD36</t>
  </si>
  <si>
    <t>iShares S&amp;P 500 Communication Sector UCITS ETF USD (Acc)</t>
  </si>
  <si>
    <t>IE00BDDRF478</t>
  </si>
  <si>
    <t>iShares OMX Stockholm Capped UCITS ETF</t>
  </si>
  <si>
    <t>IE00BD3RYZ16</t>
  </si>
  <si>
    <t>iShares Oil &amp; Gas Exploration &amp; Production UCITS ETF USD (Acc)</t>
  </si>
  <si>
    <t>IE00B6R51Z18</t>
  </si>
  <si>
    <t>iShares Nikkei 225 UCITS ETF JPY (Acc)</t>
  </si>
  <si>
    <t>IE00B52MJD48</t>
  </si>
  <si>
    <t>iShares Nasdaq US Biotechnology UCITS ETF USD (Dist)</t>
  </si>
  <si>
    <t>IE00BDZVHG35</t>
  </si>
  <si>
    <t>iShares Nasdaq US Biotechnology UCITS ETF</t>
  </si>
  <si>
    <t>IE00BYXG2H39</t>
  </si>
  <si>
    <t>iShares NASDAQ 100 UCITS ETF USD (Acc)</t>
  </si>
  <si>
    <t>IE00B53SZB19</t>
  </si>
  <si>
    <t>iShares Nasdaq 100 UCITS ETF EUR Hedged (Acc)</t>
  </si>
  <si>
    <t>IE00BYVQ9F29</t>
  </si>
  <si>
    <t>iShares MSCI World UCITS ETF USD (Dist)</t>
  </si>
  <si>
    <t>IE00B0M62Q58</t>
  </si>
  <si>
    <t>iShares MSCI World SRI UCITS ETF EUR (Acc)</t>
  </si>
  <si>
    <t>IE00BYX2JD69</t>
  </si>
  <si>
    <t>iShares MSCI World Small Cap UCITS ETF USD (Acc)</t>
  </si>
  <si>
    <t>IE00BF4RFH31</t>
  </si>
  <si>
    <t>iShares MSCI World Quality Dividend UCITS ETF</t>
  </si>
  <si>
    <t>IE00BYYHSQ67</t>
  </si>
  <si>
    <t>iShares MSCI World EUR Hedged UCITS ETF (Acc)</t>
  </si>
  <si>
    <t>IE00B441G979</t>
  </si>
  <si>
    <t>iShares MSCI World ESG Screened UCITS ETF USD (Dist)</t>
  </si>
  <si>
    <t>IE00BFNM3K80</t>
  </si>
  <si>
    <t>iShares MSCI World ESG Screened UCITS ETF USD (Acc)</t>
  </si>
  <si>
    <t>IE00BFNM3J75</t>
  </si>
  <si>
    <t>iShares MSCI World ESG Enhanced UCITS ETF USD (Dist)</t>
  </si>
  <si>
    <t>IE00BG11HV38</t>
  </si>
  <si>
    <t>iShares MSCI World ESG Enhanced UCITS ETF USD (Acc)</t>
  </si>
  <si>
    <t>IE00BHZPJ569</t>
  </si>
  <si>
    <t>iShares MSCI USA UCITS ETF USD (Acc)</t>
  </si>
  <si>
    <t>IE00B52SFT06</t>
  </si>
  <si>
    <t>iShares MSCI USA SRI UCITS ETF USD (Dist)</t>
  </si>
  <si>
    <t>IE00BZ173T46</t>
  </si>
  <si>
    <t>iShares MSCI USA SRI UCITS ETF USD (Acc)</t>
  </si>
  <si>
    <t>IE00BYVJRR92</t>
  </si>
  <si>
    <t>iShares MSCI USA SRI UCITS ETF EUR Hedged (Dist)</t>
  </si>
  <si>
    <t>IE00BZ173V67</t>
  </si>
  <si>
    <t>iShares MSCI USA Small Cap UCITS ETF USD (Acc)</t>
  </si>
  <si>
    <t>IE00B3VWM098</t>
  </si>
  <si>
    <t>iShares MSCI USA Quality Dividend UCITS ETF USD (Dist)</t>
  </si>
  <si>
    <t>IE00BKM4H312</t>
  </si>
  <si>
    <t>iShares MSCI USA ESG Screened UCITS ETF USD (Dist)</t>
  </si>
  <si>
    <t>IE00BFNM3H51</t>
  </si>
  <si>
    <t>iShares MSCI USA ESG Screened UCITS ETF USD (Acc)</t>
  </si>
  <si>
    <t>IE00BFNM3G45</t>
  </si>
  <si>
    <t>iShares MSCI USA ESG Enhanced UCITS ETF USD (Dist)</t>
  </si>
  <si>
    <t>IE00BHZPJ890</t>
  </si>
  <si>
    <t>iShares MSCI USA ESG Enhanced UCITS ETF USD (Acc)</t>
  </si>
  <si>
    <t>IE00BHZPJ908</t>
  </si>
  <si>
    <t>iShares MSCI UK UCITS ETF GBP (Acc)</t>
  </si>
  <si>
    <t>IE00B539F030</t>
  </si>
  <si>
    <t>iShares MSCI Turkey UCITS ETF USD (Dist)</t>
  </si>
  <si>
    <t>IE00B1FZS574</t>
  </si>
  <si>
    <t>iShares MSCI Taiwan UCITS ETF USD (Dist)</t>
  </si>
  <si>
    <t>IE00B0M63623</t>
  </si>
  <si>
    <t>iShares MSCI South Africa UCITS ETF USD (Acc)</t>
  </si>
  <si>
    <t>IE00B52XQP83</t>
  </si>
  <si>
    <t>iShares MSCI Saudi Arabia Capped UCITS ETF USD (Dist)</t>
  </si>
  <si>
    <t>IE00BJ5JPJ87</t>
  </si>
  <si>
    <t>iShares MSCI Saudi Arabia Capped UCITS ETF USD (Acc)</t>
  </si>
  <si>
    <t>IE00BYYR0489</t>
  </si>
  <si>
    <t>iShares MSCI Russia ADR GDR UCITS ETF USD (Acc)</t>
  </si>
  <si>
    <t>IE00B5V87390</t>
  </si>
  <si>
    <t>iShares MSCI North America UCITS ETF USD (Dist)</t>
  </si>
  <si>
    <t>IE00B14X4M10</t>
  </si>
  <si>
    <t>iShares MSCI Mexico Capped UCITS ETF USD (Acc)</t>
  </si>
  <si>
    <t>IE00B5WHFQ43</t>
  </si>
  <si>
    <t>iShares MSCI Korea UCITS ETF USD (Dist)</t>
  </si>
  <si>
    <t>IE00B0M63391</t>
  </si>
  <si>
    <t>iShares MSCI Japan USD Hedged UCITS ETF</t>
  </si>
  <si>
    <t>IE00BCLWRG39</t>
  </si>
  <si>
    <t>iShares MSCI Japan UCITS ETF USD (Dist)</t>
  </si>
  <si>
    <t>IE00B02KXH56</t>
  </si>
  <si>
    <t>iShares MSCI Japan UCITS ETF USD (Acc)</t>
  </si>
  <si>
    <t>IE00B53QDK08</t>
  </si>
  <si>
    <t>iShares MSCI Japan SRI UCITS ETF USD (Dist)</t>
  </si>
  <si>
    <t>IE00BGDQ0V72</t>
  </si>
  <si>
    <t>iShares MSCI Japan SRI UCITS ETF</t>
  </si>
  <si>
    <t>IE00BYX8XC17</t>
  </si>
  <si>
    <t>iShares MSCI Japan SRI EUR Hedged UCITS ETF (Acc)</t>
  </si>
  <si>
    <t>IE00BYVJRQ85</t>
  </si>
  <si>
    <t>iShares MSCI Japan Small Cap UCITS ETF USD (Dist)</t>
  </si>
  <si>
    <t>IE00B2QWDY88</t>
  </si>
  <si>
    <t>iShares MSCI Japan EUR Hedged UCITS ETF (Acc)</t>
  </si>
  <si>
    <t>IE00B42Z5J44</t>
  </si>
  <si>
    <t>iShares MSCI Japan ESG Screened UCITS ETF USD (Dist)</t>
  </si>
  <si>
    <t>IE00BFNM3M05</t>
  </si>
  <si>
    <t>iShares MSCI Japan ESG Screened UCITS ETF USD (Acc)</t>
  </si>
  <si>
    <t>IE00BFNM3L97</t>
  </si>
  <si>
    <t>iShares MSCI Japan ESG Enhanced UCITS ETF USD (Dist)</t>
  </si>
  <si>
    <t>IE00BHZPJ346</t>
  </si>
  <si>
    <t>iShares MSCI Japan ESG Enhanced UCITS ETF USD (Acc)</t>
  </si>
  <si>
    <t>IE00BHZPJ452</t>
  </si>
  <si>
    <t>iShares MSCI India UCITS ETF USD (Acc)</t>
  </si>
  <si>
    <t>IE00BZCQB185</t>
  </si>
  <si>
    <t>iShares MSCI France UCITS ETF EUR (Acc)</t>
  </si>
  <si>
    <t>IE00BP3QZJ36</t>
  </si>
  <si>
    <t>iShares MSCI Europe SRI UCITS ETF EUR (Dist)</t>
  </si>
  <si>
    <t>IE00BGDPWW94</t>
  </si>
  <si>
    <t>iShares MSCI Europe SRI UCITS ETF EUR (Acc)</t>
  </si>
  <si>
    <t>IE00B52VJ196</t>
  </si>
  <si>
    <t>iShares MSCI Europe Quality Dividend UCITS ETF</t>
  </si>
  <si>
    <t>IE00BYYHSM20</t>
  </si>
  <si>
    <t>iShares MSCI Europe Mid Cap UCITS ETF EUR (Acc)</t>
  </si>
  <si>
    <t>IE00BF20LF40</t>
  </si>
  <si>
    <t>iShares MSCI Europe ex-UK UCITS ETF EUR (Dist)</t>
  </si>
  <si>
    <t>IE00B14X4N27</t>
  </si>
  <si>
    <t>iShares MSCI Europe ESG Screened UCITS ETF EUR (Dist)</t>
  </si>
  <si>
    <t>IE00BFNM3F38</t>
  </si>
  <si>
    <t>iShares MSCI Europe ESG Screened UCITS ETF EUR (Acc)</t>
  </si>
  <si>
    <t>IE00BFNM3D14</t>
  </si>
  <si>
    <t>iShares MSCI Europe ESG Enhanced UCITS ETF EUR (Dist)</t>
  </si>
  <si>
    <t>IE00BHZPJ676</t>
  </si>
  <si>
    <t>iShares MSCI Europe ESG Enhanced UCITS ETF EUR (Acc)</t>
  </si>
  <si>
    <t>IE00BHZPJ783</t>
  </si>
  <si>
    <t>iShares MSCI EMU USD Hedged UCITS ETF (Acc)</t>
  </si>
  <si>
    <t>IE00BWZN1T31</t>
  </si>
  <si>
    <t>iShares MSCI EMU Small Cap UCITS ETF EUR (Acc)</t>
  </si>
  <si>
    <t>IE00B3VWMM18</t>
  </si>
  <si>
    <t>iShares MSCI EMU Mid Cap UCITS ETF EUR (Acc)</t>
  </si>
  <si>
    <t>IE00BCLWRD08</t>
  </si>
  <si>
    <t>iShares MSCI EMU Large Cap UCITS ETF EUR (Acc)</t>
  </si>
  <si>
    <t>IE00BCLWRF22</t>
  </si>
  <si>
    <t>iShares MSCI EMU ESG Screened UCITS ETF EUR (Dist)</t>
  </si>
  <si>
    <t>IE00BFNM3C07</t>
  </si>
  <si>
    <t>iShares MSCI EMU ESG Screened UCITS ETF EUR (Acc)</t>
  </si>
  <si>
    <t>IE00BFNM3B99</t>
  </si>
  <si>
    <t>iShares MSCI EMU ESG Enhanced UCITS ETF EUR (Dist)</t>
  </si>
  <si>
    <t>IE00BHZPHZ28</t>
  </si>
  <si>
    <t>iShares MSCI EMU ESG Enhanced UCITS ETF EUR (Acc)</t>
  </si>
  <si>
    <t>IE00BHZPJ015</t>
  </si>
  <si>
    <t>iShares MSCI EMU CHF Hedged UCITS ETF (Acc)</t>
  </si>
  <si>
    <t>IE00BWK1SP74</t>
  </si>
  <si>
    <t>iShares MSCI Emerging Markets UCITS ETF (Dist)</t>
  </si>
  <si>
    <t>IE00B0M63177</t>
  </si>
  <si>
    <t>iShares MSCI EM UCITS ETF USD (Acc)</t>
  </si>
  <si>
    <t>IE00B4L5YC18</t>
  </si>
  <si>
    <t>iShares MSCI EM SRI UCITS ETF USD (Dist)</t>
  </si>
  <si>
    <t>IE00BGDQ0T50</t>
  </si>
  <si>
    <t>iShares MSCI EM SRI UCITS ETF USD (Acc)</t>
  </si>
  <si>
    <t>IE00BYVJRP78</t>
  </si>
  <si>
    <t>iShares MSCI EM Small Cap UCITS ETF USD (Dist)</t>
  </si>
  <si>
    <t>IE00B3F81G20</t>
  </si>
  <si>
    <t>iShares MSCI EM Latin America UCITS ETF USD (Dist)</t>
  </si>
  <si>
    <t>IE00B27YCK28</t>
  </si>
  <si>
    <t>iShares MSCI EM IMI ESG Screened UCITS ETF USD (Dist)</t>
  </si>
  <si>
    <t>IE00BFNM3N12</t>
  </si>
  <si>
    <t>iShares MSCI EM IMI ESG Screened UCITS ETF USD (Acc)</t>
  </si>
  <si>
    <t>IE00BFNM3P36</t>
  </si>
  <si>
    <t>iShares MSCI EM Consumer Growth UCITS ETF USD (Acc)</t>
  </si>
  <si>
    <t>IE00BKM4H197</t>
  </si>
  <si>
    <t>iShares MSCI EM Asia UCITS ETF USD (Acc)</t>
  </si>
  <si>
    <t>IE00B5L8K969</t>
  </si>
  <si>
    <t>iShares MSCI Eastern Europe Capped UCITS ETF USD (Dist)</t>
  </si>
  <si>
    <t>IE00B0M63953</t>
  </si>
  <si>
    <t>iShares MSCI China UCITS ETF USD (Acc)</t>
  </si>
  <si>
    <t>IE00BJ5JPG56</t>
  </si>
  <si>
    <t>iShares MSCI China A UCITS ETF USD (Acc)</t>
  </si>
  <si>
    <t>IE00BQT3WG13</t>
  </si>
  <si>
    <t>iShares MSCI Canada UCITS ETF USD (Acc)</t>
  </si>
  <si>
    <t>IE00B52SF786</t>
  </si>
  <si>
    <t>iShares MSCI Brazil UCITS ETF USD (Dist)</t>
  </si>
  <si>
    <t>IE00B0M63516</t>
  </si>
  <si>
    <t>iShares MSCI Australia UCITS ETF USD (Acc)</t>
  </si>
  <si>
    <t>IE00B5377D42</t>
  </si>
  <si>
    <t>iShares MSCI ACWI UCITS ETF USD (Acc)</t>
  </si>
  <si>
    <t>IE00B6R52259</t>
  </si>
  <si>
    <t>iShares MSCI AC Far East ex-Japan UCITS ETF USD (Dist)</t>
  </si>
  <si>
    <t>IE00B0M63730</t>
  </si>
  <si>
    <t>iShares MSCI AC Far East ex-Japan Small Cap UCITS ETF USD (Dist)</t>
  </si>
  <si>
    <t>IE00B2QWDR12</t>
  </si>
  <si>
    <t>iShares Listed Private Equity UCITS ETF USD (Dist)</t>
  </si>
  <si>
    <t>IE00B1TXHL60</t>
  </si>
  <si>
    <t>iShares Healthcare Innovation UCITS ETF USD (Acc)</t>
  </si>
  <si>
    <t>IE00BYZK4776</t>
  </si>
  <si>
    <t>iShares Gold Producers UCITS ETF USD (Acc)</t>
  </si>
  <si>
    <t>IE00B6R52036</t>
  </si>
  <si>
    <t>iShares Global Water UCITS ETF USD (Dist)</t>
  </si>
  <si>
    <t>IE00B1TXK627</t>
  </si>
  <si>
    <t>iShares Global Timber &amp; Forestry UCITS ETF USD (Dist)</t>
  </si>
  <si>
    <t>IE00B27YCF74</t>
  </si>
  <si>
    <t>iShares Global Infrastructure UCITS ETF USD (Dist)</t>
  </si>
  <si>
    <t>IE00B1FZS467</t>
  </si>
  <si>
    <t>iShares Global Clean Energy UCITS ETF USD (Dist)</t>
  </si>
  <si>
    <t>IE00B1XNHC34</t>
  </si>
  <si>
    <t>iShares Euro Total Market Value Large UCITS ETF EUR (Dist)</t>
  </si>
  <si>
    <t>IE00B0M62T89</t>
  </si>
  <si>
    <t>iShares Euro Total Market Growth Large UCITS ETF EUR (Dist)</t>
  </si>
  <si>
    <t>IE00B0M62V02</t>
  </si>
  <si>
    <t>iShares EURO STOXX Small UCITS ETF EUR (Dist)</t>
  </si>
  <si>
    <t>IE00B02KXM00</t>
  </si>
  <si>
    <t>iShares EURO STOXX Mid UCITS ETF EUR (Dist)</t>
  </si>
  <si>
    <t>IE00B02KXL92</t>
  </si>
  <si>
    <t>iShares EURO STOXX 50 ex-Financials UCITS ETF EUR (Dist)</t>
  </si>
  <si>
    <t>IE00BDZVHF28</t>
  </si>
  <si>
    <t>iShares EURO STOXX 50 ex-Financials UCITS ETF EUR (Acc)</t>
  </si>
  <si>
    <t>IE00BD5J2G21</t>
  </si>
  <si>
    <t>iShares Euro Dividend UCITS ETF EUR (Dist)</t>
  </si>
  <si>
    <t>IE00B0M62S72</t>
  </si>
  <si>
    <t>iShares EM Infrastructure UCITS ETF USD (Dist)</t>
  </si>
  <si>
    <t>IE00B2NPL135</t>
  </si>
  <si>
    <t>iShares EM Dividend UCITS ETF USD (Dist)</t>
  </si>
  <si>
    <t>IE00B652H904</t>
  </si>
  <si>
    <t>iShares Electric Vehicles and Driving Technology UCITS ETF USD (Acc)</t>
  </si>
  <si>
    <t>IE00BGL86Z12</t>
  </si>
  <si>
    <t>iShares Edge S&amp;P 500 Minimum Volatility UCITS ETF USD (Dist)</t>
  </si>
  <si>
    <t>IE00BD93YH54</t>
  </si>
  <si>
    <t>iShares Edge S&amp;P 500 Minimum Volatility UCITS ETF USD (Acc)</t>
  </si>
  <si>
    <t>IE00B6SPMN59</t>
  </si>
  <si>
    <t>iShares Edge S&amp;P 500 Minimum Volatility UCITS ETF EUR Hedged (Acc)</t>
  </si>
  <si>
    <t>IE00BYX8XD24</t>
  </si>
  <si>
    <t>iShares Edge MSCI World Value Factor UCITS ETF USD (Dist)</t>
  </si>
  <si>
    <t>IE00BFYTYS33</t>
  </si>
  <si>
    <t>iShares Edge MSCI World Value Factor UCITS ETF USD (Acc)</t>
  </si>
  <si>
    <t>IE00BP3QZB59</t>
  </si>
  <si>
    <t>iShares Edge MSCI World Size Factor UCITS ETF USD (Acc)</t>
  </si>
  <si>
    <t>IE00BP3QZD73</t>
  </si>
  <si>
    <t>iShares Edge MSCI World Quality Factor UCITS ETF USD (Acc)</t>
  </si>
  <si>
    <t>IE00BP3QZ601</t>
  </si>
  <si>
    <t>iShares Edge MSCI World Multifactor UCITS ETF USD (Acc)</t>
  </si>
  <si>
    <t>IE00BZ0PKT83</t>
  </si>
  <si>
    <t>iShares Edge MSCI World Multifactor UCITS ETF EUR Hedged (Acc)</t>
  </si>
  <si>
    <t>IE00BYXPXK00</t>
  </si>
  <si>
    <t>iShares Edge MSCI World Momentum Factor UCITS ETF USD (Acc)</t>
  </si>
  <si>
    <t>IE00BP3QZ825</t>
  </si>
  <si>
    <t>iShares Edge MSCI World Minimum Volatility UCITS ETF USD (Acc)</t>
  </si>
  <si>
    <t>IE00B8FHGS14</t>
  </si>
  <si>
    <t>iShares Edge MSCI World Minimum Volatility UCITS ETF EUR Hedged (Acc)</t>
  </si>
  <si>
    <t>IE00BYXPXL17</t>
  </si>
  <si>
    <t>iShares Edge MSCI USA Value Factor UCITS ETF USD (Dist)</t>
  </si>
  <si>
    <t>IE00BFF5RX68</t>
  </si>
  <si>
    <t>iShares Edge MSCI USA Value Factor UCITS ETF USD (Acc)</t>
  </si>
  <si>
    <t>IE00BD1F4M44</t>
  </si>
  <si>
    <t>iShares Edge MSCI USA Size Factor UCITS ETF USD (Acc)</t>
  </si>
  <si>
    <t>IE00BD1F4K20</t>
  </si>
  <si>
    <t>iShares Edge MSCI USA Quality Factor UCITS ETF USD (Dist)</t>
  </si>
  <si>
    <t>IE00BF2QSQ20</t>
  </si>
  <si>
    <t>iShares Edge MSCI USA Quality Factor UCITS ETF USD (Acc)</t>
  </si>
  <si>
    <t>IE00BD1F4L37</t>
  </si>
  <si>
    <t>iShares Edge MSCI USA Multifactor UCITS ETF USD (Dist)</t>
  </si>
  <si>
    <t>IE00BG13YZ23</t>
  </si>
  <si>
    <t>iShares Edge MSCI USA Multifactor UCITS ETF</t>
  </si>
  <si>
    <t>IE00BZ0PKS76</t>
  </si>
  <si>
    <t>iShares Edge MSCI USA Momentum Factor UCITS ETF USD (Acc)</t>
  </si>
  <si>
    <t>IE00BD1F4N50</t>
  </si>
  <si>
    <t>iShares Edge MSCI Europe Value Factor UCITS ETF EUR (Dist)</t>
  </si>
  <si>
    <t>IE00BG13YH41</t>
  </si>
  <si>
    <t>iShares Edge MSCI Europe Value Factor UCITS ETF EUR (Acc)</t>
  </si>
  <si>
    <t>IE00BQN1K901</t>
  </si>
  <si>
    <t>iShares Edge MSCI Europe Size Factor UCITS ETF EUR (Acc)</t>
  </si>
  <si>
    <t>IE00BQN1KC32</t>
  </si>
  <si>
    <t>iShares Edge MSCI Europe Quality Factor UCITS ETF EUR (Dist)</t>
  </si>
  <si>
    <t>IE00BG13YG34</t>
  </si>
  <si>
    <t>iShares Edge MSCI Europe Quality Factor UCITS ETF EUR (Acc)</t>
  </si>
  <si>
    <t>IE00BQN1K562</t>
  </si>
  <si>
    <t>iShares Edge MSCI Europe Multifactor UCITS ETF EUR (Dist)</t>
  </si>
  <si>
    <t>IE00BG13YL86</t>
  </si>
  <si>
    <t>iShares Edge MSCI Europe Multifactor UCITS ETF EUR (Acc)</t>
  </si>
  <si>
    <t>IE00BZ0PKV06</t>
  </si>
  <si>
    <t>iShares Edge MSCI Europe Momentum Factor UCITS ETF EUR (Dist)</t>
  </si>
  <si>
    <t>IE00BG13YJ64</t>
  </si>
  <si>
    <t>iShares Edge MSCI Europe Momentum Factor UCITS ETF EUR (Acc)</t>
  </si>
  <si>
    <t>IE00BQN1K786</t>
  </si>
  <si>
    <t>iShares Edge MSCI Europe Minimum Volatility UCITS ETF EUR (Dist)</t>
  </si>
  <si>
    <t>IE00BG13YK79</t>
  </si>
  <si>
    <t>iShares Edge MSCI Europe Minimum Volatility UCITS ETF EUR (Acc)</t>
  </si>
  <si>
    <t>IE00B86MWN23</t>
  </si>
  <si>
    <t>iShares Edge MSCI EMU Multifactor UCITS ETF EUR (Acc)</t>
  </si>
  <si>
    <t>IE00BF2PG656</t>
  </si>
  <si>
    <t>iShares Edge MSCI EM Value Factor UCITS ETF USD (Acc)</t>
  </si>
  <si>
    <t>IE00BG0SKF03</t>
  </si>
  <si>
    <t>iShares Edge MSCI EM Minimum Volatility UCITS ETF USD (Acc)</t>
  </si>
  <si>
    <t>IE00B8KGV557</t>
  </si>
  <si>
    <t>iShares Dow Jones Industrial Average UCITS ETF USD (Acc)</t>
  </si>
  <si>
    <t>IE00B53L4350</t>
  </si>
  <si>
    <t>iShares Dow Jones Global Sustainability Screened UCITS ETF USD (Acc)</t>
  </si>
  <si>
    <t>IE00B57X3V84</t>
  </si>
  <si>
    <t>iShares Digitalisation UCITS ETF USD (Acc)</t>
  </si>
  <si>
    <t>IE00BYZK4883</t>
  </si>
  <si>
    <t>iShares Digital Security UCITS ETF USD (Dist)</t>
  </si>
  <si>
    <t>IE00BG0J4841</t>
  </si>
  <si>
    <t>iShares Digital Security UCITS ETF</t>
  </si>
  <si>
    <t>IE00BG0J4C88</t>
  </si>
  <si>
    <t>iShares Core S&amp;P 500 UCITS ETF USD (Dist)</t>
  </si>
  <si>
    <t>IE0031442068</t>
  </si>
  <si>
    <t>iShares Core S&amp;P 500 UCITS ETF USD (Acc)</t>
  </si>
  <si>
    <t>IE00B5BMR087</t>
  </si>
  <si>
    <t>iShares Core MSCI World UCITS ETF EUR Hedged (Dist)</t>
  </si>
  <si>
    <t>IE00BKBF6H24</t>
  </si>
  <si>
    <t>iShares Core MSCI World UCITS ETF</t>
  </si>
  <si>
    <t>IE00B4L5Y983</t>
  </si>
  <si>
    <t>iShares Core MSCI Pacific ex-Japan UCITS ETF USD (Acc)</t>
  </si>
  <si>
    <t>IE00B52MJY50</t>
  </si>
  <si>
    <t>iShares Core MSCI Japan IMI UCITS ETF USD (Dist)</t>
  </si>
  <si>
    <t>IE00BFM15T99</t>
  </si>
  <si>
    <t>iShares Core MSCI Japan IMI UCITS ETF USD (Acc)</t>
  </si>
  <si>
    <t>IE00B4L5YX21</t>
  </si>
  <si>
    <t>iShares Core MSCI Europe UCITS ETF EUR (Dist)</t>
  </si>
  <si>
    <t>IE00B1YZSC51</t>
  </si>
  <si>
    <t>iShares Core MSCI Europe UCITS ETF EUR (Acc)</t>
  </si>
  <si>
    <t>IE00B4K48X80</t>
  </si>
  <si>
    <t>iShares Core MSCI EMU UCITS ETF USD Hedged (Acc)</t>
  </si>
  <si>
    <t>IE00BKBF6616</t>
  </si>
  <si>
    <t>iShares Core MSCI EMU UCITS ETF EUR (Dist)</t>
  </si>
  <si>
    <t>IE00BYXZ2585</t>
  </si>
  <si>
    <t>iShares Core MSCI EMU UCITS ETF EUR (Acc)</t>
  </si>
  <si>
    <t>IE00B53QG562</t>
  </si>
  <si>
    <t>iShares Core MSCI EM IMI UCITS ETF USD (Dist)</t>
  </si>
  <si>
    <t>IE00BD45KH83</t>
  </si>
  <si>
    <t>iShares Core MSCI EM IMI UCITS ETF USD (Acc)</t>
  </si>
  <si>
    <t>IE00BKM4GZ66</t>
  </si>
  <si>
    <t>iShares Core FTSE 100 UCITS ETF USD Hedged (Acc)</t>
  </si>
  <si>
    <t>IE00BYZ28W67</t>
  </si>
  <si>
    <t>iShares Core FTSE 100 UCITS ETF GBP (Dist)</t>
  </si>
  <si>
    <t>IE0005042456</t>
  </si>
  <si>
    <t>iShares Core FTSE 100 UCITS ETF GBP (Acc)</t>
  </si>
  <si>
    <t>IE00B53HP851</t>
  </si>
  <si>
    <t>iShares Core EURO STOXX 50 UCITS ETF EUR (Dist)</t>
  </si>
  <si>
    <t>IE0008471009</t>
  </si>
  <si>
    <t>iShares Core EURO STOXX 50 UCITS ETF EUR (Acc)</t>
  </si>
  <si>
    <t>IE00B53L3W79</t>
  </si>
  <si>
    <t>iShares Core DAX® UCITS ETF (DE)</t>
  </si>
  <si>
    <t>DE0005933931</t>
  </si>
  <si>
    <t>iShares China Large Cap UCITS ETF USD (Dist)</t>
  </si>
  <si>
    <t>IE00B02KXK85</t>
  </si>
  <si>
    <t>iShares BRIC 50 UCITS ETF USD (Dist)</t>
  </si>
  <si>
    <t>IE00B1W57M07</t>
  </si>
  <si>
    <t>iShares Automation &amp; Robotics UCITS ETF USD (Dist)</t>
  </si>
  <si>
    <t>IE00BYWZ0333</t>
  </si>
  <si>
    <t>iShares Automation &amp; Robotics UCITS ETF USD (Acc)</t>
  </si>
  <si>
    <t>IE00BYZK4552</t>
  </si>
  <si>
    <t>iShares Asia Pacific Dividend UCITS ETF USD (Dist)</t>
  </si>
  <si>
    <t>IE00B14X4T88</t>
  </si>
  <si>
    <t>iShares Agribusiness UCITS ETF USD (Acc)</t>
  </si>
  <si>
    <t>IE00B6R52143</t>
  </si>
  <si>
    <t>iShares Ageing Population UCITS ETF USD (Acc)</t>
  </si>
  <si>
    <t>IE00BYZK4669</t>
  </si>
  <si>
    <t>ComStage</t>
  </si>
  <si>
    <t>ComStage NYSE Arca Gold BUGS UCITS ETF</t>
  </si>
  <si>
    <t>LU0488317701</t>
  </si>
  <si>
    <t>ComStage MSCI Emerging Markets UCITS ETF</t>
  </si>
  <si>
    <t>LU0635178014</t>
  </si>
  <si>
    <t>ComStage MDAX® UCITS ETF</t>
  </si>
  <si>
    <t>LU1033693638</t>
  </si>
  <si>
    <t>ComStage Bund-Future Double Short UCITS ETF</t>
  </si>
  <si>
    <t>LU0530124006</t>
  </si>
  <si>
    <t xml:space="preserve">Amundi  </t>
  </si>
  <si>
    <t>AMUNDI  MSCI EUROPE ESG LEADERS SELECT</t>
  </si>
  <si>
    <t>LU2109787478</t>
  </si>
  <si>
    <t>AMUNDI PRIME USA</t>
  </si>
  <si>
    <t>LU2089238468</t>
  </si>
  <si>
    <t>AMUNDI PRIME JAPAN</t>
  </si>
  <si>
    <t>LU2089238385</t>
  </si>
  <si>
    <t>AMUNDI PRIME GLOBAL</t>
  </si>
  <si>
    <t>LU2089238203</t>
  </si>
  <si>
    <t>AMUNDI PRIME EUROZONE</t>
  </si>
  <si>
    <t>LU2089238112</t>
  </si>
  <si>
    <t>AMUNDI PRIME EUROPE</t>
  </si>
  <si>
    <t>LU2089238039</t>
  </si>
  <si>
    <t>AMUNDI MSCI WORLD ESG UNIVERSAL SELECT</t>
  </si>
  <si>
    <t>LU2109786587</t>
  </si>
  <si>
    <t>AMUNDI MSCI WORLD ESG LEADERS SELECT</t>
  </si>
  <si>
    <t>LU2109787122</t>
  </si>
  <si>
    <t>AMUNDI MSCI WORLD CLIMATE PARIS ALIGNED PAB</t>
  </si>
  <si>
    <t>LU2182388400</t>
  </si>
  <si>
    <t>AMUNDI MSCI USA ESG UNIVERSAL SELECT</t>
  </si>
  <si>
    <t>LU2109786660</t>
  </si>
  <si>
    <t>AMUNDI MSCI USA ESG LEADERS SELECT</t>
  </si>
  <si>
    <t>LU2109787395</t>
  </si>
  <si>
    <t>AMUNDI MSCI EUROPE ESG UNIVERSAL SELECT</t>
  </si>
  <si>
    <t>LU2109786744</t>
  </si>
  <si>
    <t>AMUNDI MSCI EUROPE CLIMATE PARIS ALIGNED PAB</t>
  </si>
  <si>
    <t>LU2182388319</t>
  </si>
  <si>
    <t>AMUNDI MSCI EMU ESG UNIVERSAL SELECT</t>
  </si>
  <si>
    <t>LU2109786827</t>
  </si>
  <si>
    <t>AMUNDI MSCI EMERGING ESG UNIVERSAL SELECT</t>
  </si>
  <si>
    <t>LU2109787049</t>
  </si>
  <si>
    <t>AMUNDI MSCI EMERGING ESG LEADERS</t>
  </si>
  <si>
    <t>LU2109787551</t>
  </si>
  <si>
    <t>AMUNDI INDEX S&amp;P 500</t>
  </si>
  <si>
    <t>LU1437017863</t>
  </si>
  <si>
    <t>AMUNDI INDEX MSCI USA SRI</t>
  </si>
  <si>
    <t>LU1861136247</t>
  </si>
  <si>
    <t>AMUNDI INDEX MSCI GLOBAL CLIMATE CHANGE</t>
  </si>
  <si>
    <t>LU1602144229</t>
  </si>
  <si>
    <t>AMUNDI INDEX MSCI EUROPE SRI</t>
  </si>
  <si>
    <t>LU1861137484</t>
  </si>
  <si>
    <t>AMUNDI INDEX MSCI EUROPE CLIMATE CHANGE</t>
  </si>
  <si>
    <t>LU2130768844</t>
  </si>
  <si>
    <t>AMUNDI INDEX MSCI EUROPE</t>
  </si>
  <si>
    <t>LU1437015735</t>
  </si>
  <si>
    <t>AMUNDI INDEX MSCI EMU SRI</t>
  </si>
  <si>
    <t>LU2109787635</t>
  </si>
  <si>
    <t>AMUNDI INDEX MSCI EMERGING MARKETS SRI</t>
  </si>
  <si>
    <t>LU1861138961</t>
  </si>
  <si>
    <t>AMUNDI INDEX MSCI EMERGING MARKETS</t>
  </si>
  <si>
    <t>LU1437017350</t>
  </si>
  <si>
    <t>AMUNDI INDEX EUROSTOXX 50</t>
  </si>
  <si>
    <t>LU1681047236</t>
  </si>
  <si>
    <t>AMUNDI EURO ISTOXX CLIMATE PARIS ALIGNED PAB</t>
  </si>
  <si>
    <t>LU2182388582</t>
  </si>
  <si>
    <t>AMUNDI CAC 40</t>
  </si>
  <si>
    <t>LU1681046931</t>
  </si>
  <si>
    <t>Første reg.år</t>
  </si>
  <si>
    <t>Udbyder</t>
  </si>
  <si>
    <t>ETF navn</t>
  </si>
  <si>
    <t>Fondskode</t>
  </si>
  <si>
    <t>Skatte-mæssigt hjemsted</t>
  </si>
  <si>
    <t>Udarbejdet af Invested.dk - med forbehold for fejl</t>
  </si>
  <si>
    <t>DE000A0Q4R69</t>
  </si>
  <si>
    <t>iShares DAX ESG UCITS ETF</t>
  </si>
  <si>
    <t>IE00BKVL7885</t>
  </si>
  <si>
    <t>iShares Edge MSCI EM Minimum Volatility ESG UCITS ETF - AGG</t>
  </si>
  <si>
    <t>IE00BG0SF994</t>
  </si>
  <si>
    <t>iShares Edge MSCI EM Quality Factor UCITS ETF -Aggregate</t>
  </si>
  <si>
    <t>IE00BKVL7D31</t>
  </si>
  <si>
    <t>iShares Edge MSCI Europe Minimum Volatility ESG UCITS ETF - ACC</t>
  </si>
  <si>
    <t>IE00BMDBM966</t>
  </si>
  <si>
    <t>iShares Edge MSCI Europe Minimum Volatility ESG UCITS ETF USD Hedged (Acc)</t>
  </si>
  <si>
    <t>IE00BKVL7331</t>
  </si>
  <si>
    <t>iShares Edge MSCI USA Minimum Volatility ESG UCITS ETF - ACC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</si>
  <si>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</si>
  <si>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</si>
  <si>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</si>
  <si>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</si>
  <si>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IE00BHZPJ239</t>
  </si>
  <si>
    <t>iShares MSCI EM ESG Enhanced UCITS ETF Acc Shareclass</t>
  </si>
  <si>
    <t>IE00BHZPJ122</t>
  </si>
  <si>
    <t>iShares MSCI EM ESG Enhanced UCITS ETF Dist Shareclass</t>
  </si>
  <si>
    <t>IE00BMG6Z448</t>
  </si>
  <si>
    <t>iShares MSCI EM ex-China UCITS ETF Acc</t>
  </si>
  <si>
    <t>IE00BL6K8D99</t>
  </si>
  <si>
    <t>iShares MSCI EMU Paris-Aligned Climate UCITS ETF-Acc sleeve</t>
  </si>
  <si>
    <t>IE000FOSCLU1</t>
  </si>
  <si>
    <t>iShares MSCI EMU Paris-Aligned Climate UCITS ETF-Dis sleeve</t>
  </si>
  <si>
    <t>IE00BJLKK341</t>
  </si>
  <si>
    <t>iShares MSCI EMU SRI UCITS ETF Acc class</t>
  </si>
  <si>
    <t>IE00BJM0B415</t>
  </si>
  <si>
    <t>iShares MSCI EMU SRI UCITS ETF Dist class</t>
  </si>
  <si>
    <t>IE00BMW42298</t>
  </si>
  <si>
    <t>iShares MSCI Europe Consumer Discretionary Sector UCITS ETF - EUR Acc Class</t>
  </si>
  <si>
    <t>IE00BMW42074</t>
  </si>
  <si>
    <t>iShares MSCI Europe Consumer Staples Sector UCITS ETF - EUR Acc Class</t>
  </si>
  <si>
    <t>IE00BMW42637</t>
  </si>
  <si>
    <t>iShares MSCI Europe Energy Sector UCITS ETF - EUR Acc Class</t>
  </si>
  <si>
    <t>IE00BMW42306</t>
  </si>
  <si>
    <t>iShares MSCI Europe Financials Sector UCITS ETF - EUR Acc Class</t>
  </si>
  <si>
    <t>IE00BMW42181</t>
  </si>
  <si>
    <t>iShares MSCI Europe Health Care Sector UCITS ETF - EUR Acc Class</t>
  </si>
  <si>
    <t>IE00BMW42520</t>
  </si>
  <si>
    <t>iShares MSCI Europe Industrials Sector UCITS ETF - EUR Acc Class</t>
  </si>
  <si>
    <t>IE00BMW42413</t>
  </si>
  <si>
    <t>iShares MSCI Europe Information Technology Sector UCITS ETF - EUR Acc Class</t>
  </si>
  <si>
    <t>IE00BL6K8C82</t>
  </si>
  <si>
    <t>iShares MSCI Europe Paris-Aligned Climate UCITS ETF Eur - Acc class</t>
  </si>
  <si>
    <t>IE000HH3SU50</t>
  </si>
  <si>
    <t>iShares MSCI Europe Paris-Aligned Climate UCITS ETF Eur - Dis Class</t>
  </si>
  <si>
    <t>IE000I8KRLL9</t>
  </si>
  <si>
    <t>iShares MSCI Global Semiconductors UCITS ETF (Acc)</t>
  </si>
  <si>
    <t>IE00BMDBMH44</t>
  </si>
  <si>
    <t>iShares MSCI UK IMI ESG Leaders UCITS ETF - GBP (Dist)</t>
  </si>
  <si>
    <t>IE00B3VWLG82</t>
  </si>
  <si>
    <t>iShares MSCI UK Small Cap UCITS ETF GBP (Acc)</t>
  </si>
  <si>
    <t>IE0002PA3YE5</t>
  </si>
  <si>
    <t>iShares MSCI USA Momentum Factor ESG UCITS ETF -Acc shareclass</t>
  </si>
  <si>
    <t>IE000OKVTDF7</t>
  </si>
  <si>
    <t>iShares MSCI USA Value Factor ESG UCITS ETF - Acc</t>
  </si>
  <si>
    <t>IE00BJ5JP212</t>
  </si>
  <si>
    <t>iShares MSCI World Consumer Discretionary Sector UCITS ETF Dist Shareclass</t>
  </si>
  <si>
    <t>IE00BJ5JP329</t>
  </si>
  <si>
    <t>iShares MSCI World Consumer Staples Sector UCITS ETF Dist Shareclass</t>
  </si>
  <si>
    <t>IE00BJ5JP105</t>
  </si>
  <si>
    <t>iShares MSCI World Energy Sector UCITS ETF Dist Shareclass</t>
  </si>
  <si>
    <t>IE00BJ5JP097</t>
  </si>
  <si>
    <t>iShares MSCI World Financials Sector UCITS ETF - DIS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</si>
  <si>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</si>
  <si>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</si>
  <si>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</si>
  <si>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</si>
  <si>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IE00BN92ZL31</t>
  </si>
  <si>
    <t>iShares MSCI World Paris-Aligned Climate UCITS ETF - Dist Shareclass</t>
  </si>
  <si>
    <t>IE00BMXC7V63</t>
  </si>
  <si>
    <t>iShares S&amp;P 500 Paris-Aligned Climate UCITS ETF - Acc Shareclass</t>
  </si>
  <si>
    <t>IE00BD3V0F57</t>
  </si>
  <si>
    <t>iShares S&amp;P U.S. Oil &amp; Gas Equipment UCITS ETF Aggregate</t>
  </si>
  <si>
    <t>IE00BMX0DF60</t>
  </si>
  <si>
    <t>iShares US Medical Devices UCITS ETF Acc Class</t>
  </si>
  <si>
    <t>Luxembourg</t>
  </si>
  <si>
    <t>Irland</t>
  </si>
  <si>
    <t>Tyskland</t>
  </si>
  <si>
    <t>L&amp;G Artificial Intelligence UCITS USD Accumulating ETF</t>
  </si>
  <si>
    <t>L&amp;G Battery Value-Chain UCITS USD Accumulating ETF</t>
  </si>
  <si>
    <t>L&amp;G Clean Energy UCITS USD Accumulating ETF</t>
  </si>
  <si>
    <t>L&amp;G Clean Water UCITS USD Accumulating ETF</t>
  </si>
  <si>
    <t>L&amp;G Cyber Security UCITS USD Accumulating ETF</t>
  </si>
  <si>
    <t>L&amp;G Ecommerce Logistics UCITS USD Accumulating ETF</t>
  </si>
  <si>
    <t>L&amp;G Healthcare Breakthrough UCITS USD Accumulating ETF</t>
  </si>
  <si>
    <t>L&amp;G Hydrogen Economy UCITS USD Accumulating ETF</t>
  </si>
  <si>
    <t>L&amp;G ROBO Global® Robotics and Automation UCITS USD Accumulating ETF</t>
  </si>
  <si>
    <t>IE00BK5BCD43</t>
  </si>
  <si>
    <t>IE00BF0M2Z96</t>
  </si>
  <si>
    <t>IE00BK5BCH80</t>
  </si>
  <si>
    <t>IE00BK5BC891</t>
  </si>
  <si>
    <t>IE00BYPLS672</t>
  </si>
  <si>
    <t>IE00BF0M6N54</t>
  </si>
  <si>
    <t>IE00BK5BC677</t>
  </si>
  <si>
    <t>IE00BMYDM794</t>
  </si>
  <si>
    <t>IE00BMW3QX54</t>
  </si>
  <si>
    <t>LU1646361276</t>
  </si>
  <si>
    <t>Nordnet Indeksfond Danmark</t>
  </si>
  <si>
    <t>Nordnet</t>
  </si>
  <si>
    <t>SE0005993078</t>
  </si>
  <si>
    <t>Sverige</t>
  </si>
  <si>
    <t>Rize Cybersecurity and Data Privacy UCITS ETF - USD Accumulating</t>
  </si>
  <si>
    <t>Rize Digital Payments Economy UCITS ETF - USD Accumulating</t>
  </si>
  <si>
    <t>Rize Education Tech and Digital Learning UCITS ETF - USD Accumulating</t>
  </si>
  <si>
    <t>Rize Environmental Impact 100 UCITS ETF - USD Accumulating</t>
  </si>
  <si>
    <t>Rize Medical Cannabis and Life Sciences UCITS ETF - USD Accumulating</t>
  </si>
  <si>
    <t>Rize Sustainable Future of Food UCITS ETF - USD Accumulating</t>
  </si>
  <si>
    <t>IE00BJXRZJ40</t>
  </si>
  <si>
    <t>IE00BLRPRQ96</t>
  </si>
  <si>
    <t>IE00BLRPQJ54</t>
  </si>
  <si>
    <t>IE00BLRPRR04</t>
  </si>
  <si>
    <t>IE00BJXRZ273</t>
  </si>
  <si>
    <t>IE00BLRPQH31</t>
  </si>
  <si>
    <t>Rize</t>
  </si>
  <si>
    <t>IE00BDFBTQ78</t>
  </si>
  <si>
    <t>VanEck Vectors Global Mining UCITS ETF</t>
  </si>
  <si>
    <t>IE00BQQP9F84</t>
  </si>
  <si>
    <t>VanEck Vectors Gold Miners UCITS ETF</t>
  </si>
  <si>
    <t>IE00BQQP9G91</t>
  </si>
  <si>
    <t>VanEck Vectors Junior Gold Miners UCITS ETF</t>
  </si>
  <si>
    <t>IE00BL0BMZ89</t>
  </si>
  <si>
    <t>VanEck Vectors Morningstar Global Wide Moat UCITS ETF</t>
  </si>
  <si>
    <t>IE00BQQP9H09</t>
  </si>
  <si>
    <t>VanEck Vectors Morningstar US Wide Moat UCITS ETF</t>
  </si>
  <si>
    <t>IE00BMC38736</t>
  </si>
  <si>
    <t>VanEck Vectors Semiconductor UCITS ETF</t>
  </si>
  <si>
    <t>IE00BYWQWR46</t>
  </si>
  <si>
    <t>VanEck Vectors Video Gaming and eSports UCITS ETF</t>
  </si>
  <si>
    <t>VanEck</t>
  </si>
  <si>
    <t>IE00BDVPNG13</t>
  </si>
  <si>
    <t>WisdomTree Artificial Intelligence UCITS ETF</t>
  </si>
  <si>
    <t>IE00BKLF1R75</t>
  </si>
  <si>
    <t>WisdomTree Battery Solutions UCITS ETF</t>
  </si>
  <si>
    <t>IE00BJGWQN72</t>
  </si>
  <si>
    <t>WisdomTree Cloud Computing UCITS ETF</t>
  </si>
  <si>
    <t>IE00BLPK3577</t>
  </si>
  <si>
    <t>WisdomTree Cybersecurity UCITS ETF</t>
  </si>
  <si>
    <t>IE00BQQ3Q067</t>
  </si>
  <si>
    <t>WisdomTree Emerging Markets Equity Income UCITS ETF</t>
  </si>
  <si>
    <t>IE00BM9TSP27</t>
  </si>
  <si>
    <t>WisdomTree Emerging Markets ex-State-Owned Enterprises ESG Screened UCITS ETF</t>
  </si>
  <si>
    <t>IE00BQZJBM26</t>
  </si>
  <si>
    <t>WisdomTree Emerging Markets Small Cap Dividend UCITS ETF</t>
  </si>
  <si>
    <t>IE00BDF16007</t>
  </si>
  <si>
    <t>WisdomTree Europe Equity Income UCITS ETF</t>
  </si>
  <si>
    <t>IE00BYQCZX56</t>
  </si>
  <si>
    <t>WisdomTree Europe Equity UCITS ETF</t>
  </si>
  <si>
    <t>IE00BDF16114</t>
  </si>
  <si>
    <t>WisdomTree Europe Small Cap Dividend UCITS ETF</t>
  </si>
  <si>
    <t>IE00BZ56TQ67</t>
  </si>
  <si>
    <t>WisdomTree Eurozone Quality Dividend Growth UCITS ETF</t>
  </si>
  <si>
    <t>IE00BZ56SW52</t>
  </si>
  <si>
    <t>WisdomTree Global Quality Dividend Growth UCITS ETF</t>
  </si>
  <si>
    <t>IE00BYQCZN58</t>
  </si>
  <si>
    <t>WisdomTree Japan Equity UCITS ETF</t>
  </si>
  <si>
    <t>IE00BYPGTJ26</t>
  </si>
  <si>
    <t>WisdomTree UK Equity Income UCITS ETF</t>
  </si>
  <si>
    <t>IE00BD6RZT93</t>
  </si>
  <si>
    <t>WisdomTree US Equity Income UCITS ETF</t>
  </si>
  <si>
    <t>IE00BZ56RG20</t>
  </si>
  <si>
    <t>WisdomTree US Quality Dividend Growth UCITS ETF</t>
  </si>
  <si>
    <t>Wisdom Tree</t>
  </si>
  <si>
    <t>LU0838782315</t>
  </si>
  <si>
    <t>Xtrackers DAX Income UCITS ETF</t>
  </si>
  <si>
    <t>LU0292095535</t>
  </si>
  <si>
    <t>Xtrackers Euro Stoxx Quality Dividend UCITS ETF</t>
  </si>
  <si>
    <t>LU0292097234</t>
  </si>
  <si>
    <t>Xtrackers FTSE 100 Income UCITS ETF</t>
  </si>
  <si>
    <t>LU0838780707</t>
  </si>
  <si>
    <t>Xtrackers FTSE 100 UCITS ETF</t>
  </si>
  <si>
    <t>LU0292109856</t>
  </si>
  <si>
    <t>Xtrackers FTSE China 50 UCITS ETF</t>
  </si>
  <si>
    <t>IE00BP8FKB21</t>
  </si>
  <si>
    <t>Xtrackers FTSE Developed Europe ex UK Real Estate UCITS ETF</t>
  </si>
  <si>
    <t>LU0489337690</t>
  </si>
  <si>
    <t>Xtrackers FTSE Developed Europe Real Estate UCITS ETF</t>
  </si>
  <si>
    <t>IE00B9MRJJ36</t>
  </si>
  <si>
    <t>Xtrackers Germany Mittelstand &amp; MidCap UCITS ETF</t>
  </si>
  <si>
    <t>LU0875160326</t>
  </si>
  <si>
    <t>Xtrackers Harvest CSI300 UCITS ETF</t>
  </si>
  <si>
    <t>Xtrackers MSCI AC World ESG Screened UCITS ETF</t>
  </si>
  <si>
    <t>IE00BDGN9Z19</t>
  </si>
  <si>
    <t>Xtrackers MSCI EMU ESG Screened UCITS ETF</t>
  </si>
  <si>
    <t>LU0846194776</t>
  </si>
  <si>
    <t>Xtrackers MSCI EMU UCITS ETF</t>
  </si>
  <si>
    <t>LU0292104030</t>
  </si>
  <si>
    <t>Xtrackers MSCI Europe Communication Services ESG Screened UCITS ETF</t>
  </si>
  <si>
    <t>IE00BNKF6C99</t>
  </si>
  <si>
    <t>Xtrackers MSCI Europe Consumer Discretionary ESG Screened UCITS ETF</t>
  </si>
  <si>
    <t>LU0292105359</t>
  </si>
  <si>
    <t>Xtrackers MSCI Europe Consumer Staples ESG Screened UCITS ETF</t>
  </si>
  <si>
    <t>LU0292101796</t>
  </si>
  <si>
    <t>Xtrackers MSCI Europe Energy ESG Screened UCITS ETF</t>
  </si>
  <si>
    <t>LU0322253732</t>
  </si>
  <si>
    <t>Xtrackers MSCI Europe ESG Screened UCITS ETF</t>
  </si>
  <si>
    <t>LU0292103651</t>
  </si>
  <si>
    <t>Xtrackers MSCI Europe Financials ESG Screened UCITS ETF</t>
  </si>
  <si>
    <t>LU0292103222</t>
  </si>
  <si>
    <t>Xtrackers MSCI Europe Health Care ESG Screened UCITS ETF</t>
  </si>
  <si>
    <t>LU0292106084</t>
  </si>
  <si>
    <t>Xtrackers MSCI Europe Industrials ESG Screened UCITS ETF</t>
  </si>
  <si>
    <t>LU0292104469</t>
  </si>
  <si>
    <t>Xtrackers MSCI Europe Information Technology ESG Screened UCITS ETF</t>
  </si>
  <si>
    <t>LU0292100806</t>
  </si>
  <si>
    <t>Xtrackers MSCI Europe Materials ESG Screened UCITS ETF</t>
  </si>
  <si>
    <t>LU1242369327</t>
  </si>
  <si>
    <t>LU0292104899</t>
  </si>
  <si>
    <t>Xtrackers MSCI Europe Utilities ESG Screened UCITS ETF</t>
  </si>
  <si>
    <t>LU0486851024</t>
  </si>
  <si>
    <t>Xtrackers MSCI Europe Value UCITS ETF</t>
  </si>
  <si>
    <t>LU0476289623</t>
  </si>
  <si>
    <t>Xtrackers MSCI Indonesia Swap UCITS ETF</t>
  </si>
  <si>
    <t>IE00BPVLQD13</t>
  </si>
  <si>
    <t>Xtrackers MSCI Japan ESG Screened UCITS ETF</t>
  </si>
  <si>
    <t>LU0292100046</t>
  </si>
  <si>
    <t>Xtrackers MSCI Korea UCITS ETF</t>
  </si>
  <si>
    <t>IE00BH361H73</t>
  </si>
  <si>
    <t>Xtrackers MSCI North America High Dividend Yield UCITS ETF</t>
  </si>
  <si>
    <t>LU0292109187</t>
  </si>
  <si>
    <t>Xtrackers MSCI Taiwan UCITS ETF</t>
  </si>
  <si>
    <t>LU0292097747</t>
  </si>
  <si>
    <t>Xtrackers MSCI UK ESG UCITS ETF</t>
  </si>
  <si>
    <t>IE00BNC1G707</t>
  </si>
  <si>
    <t>Xtrackers MSCI USA Communication Services UCITS ETF</t>
  </si>
  <si>
    <t>IE00BCHWNS19</t>
  </si>
  <si>
    <t>Xtrackers MSCI USA Energy UCITS ETF</t>
  </si>
  <si>
    <t>IE00BJZ2DC62</t>
  </si>
  <si>
    <t>Xtrackers MSCI USA ESG Screened UCITS ETF</t>
  </si>
  <si>
    <t>IE00BCHWNV48</t>
  </si>
  <si>
    <t>Xtrackers MSCI USA Industrials UCITS ETF</t>
  </si>
  <si>
    <t>IE00BG04M077</t>
  </si>
  <si>
    <t>Xtrackers MSCI USA UCITS ETF</t>
  </si>
  <si>
    <t>IE00BK1PV445</t>
  </si>
  <si>
    <t>Xtrackers MSCI World ESG Screened UCITS ETF</t>
  </si>
  <si>
    <t>IE00BMY76136</t>
  </si>
  <si>
    <t>Xtrackers MSCI World ESG UCITS ETF</t>
  </si>
  <si>
    <t>IE00BMFKG444</t>
  </si>
  <si>
    <t>Xtrackers NASDAQ 100 UCITS ETF</t>
  </si>
  <si>
    <t>LU1875395870</t>
  </si>
  <si>
    <t>Xtrackers Nikkei 225 UCITS ETF</t>
  </si>
  <si>
    <t>LU2196470426</t>
  </si>
  <si>
    <t>IE00BGJWX091</t>
  </si>
  <si>
    <t>Xtrackers S&amp;P 500 UCITS ETF</t>
  </si>
  <si>
    <t>LU1772333404</t>
  </si>
  <si>
    <t>LU0943504760</t>
  </si>
  <si>
    <t>Xtrackers Switzerland UCITS ETF</t>
  </si>
  <si>
    <t>Norge</t>
  </si>
  <si>
    <t>Frankrig</t>
  </si>
  <si>
    <t>Legal &amp; Gen.</t>
  </si>
  <si>
    <t>ETF´er på Skats positivliste 2022 (Liste over aktiebas. inv.selskaber)</t>
  </si>
  <si>
    <t>Kilde: Skat</t>
  </si>
  <si>
    <t>ETF´er som er fjernet fra positivlisten fra og med 2022</t>
  </si>
  <si>
    <t>Alle aktive fonde fra Skagen Fondene og Storebrands øvrige aktive ESG fonde er ligeledes fjernet fra listen.</t>
  </si>
  <si>
    <t>Indeksfondens navn (ETF´er og andre typer af indeksfonde)</t>
  </si>
  <si>
    <t>2021</t>
  </si>
  <si>
    <t>2022</t>
  </si>
  <si>
    <t>Ændring</t>
  </si>
  <si>
    <t>Amundi</t>
  </si>
  <si>
    <t>Comstage</t>
  </si>
  <si>
    <t>Legal &amp; General</t>
  </si>
  <si>
    <t>WisdomTree</t>
  </si>
  <si>
    <t>Følgende fonde er likviderede eller fusioneret ind i andre fonde:</t>
  </si>
  <si>
    <t>Slettet fra positivlisten fra og med 2022:</t>
  </si>
  <si>
    <t>Skattemæssigt hjemsted</t>
  </si>
  <si>
    <t>Alle nye fonde fra 2022 kan ses ved at klikke 2022 af i cellen "Første reg.år" på "ETF liste" fanen.</t>
  </si>
  <si>
    <t>AMUNDI INDEX MSCI JAPAN SRI PAB</t>
  </si>
  <si>
    <t>AMUNDI MSCI EM ASIA</t>
  </si>
  <si>
    <t>AMUNDI MSCI EM LATIN AMERICA</t>
  </si>
  <si>
    <t>AMUNDI MSCI EMERGING MARKETS</t>
  </si>
  <si>
    <t>AMUNDI MSCI WORLD ENERGY</t>
  </si>
  <si>
    <t>AMUNDI SMART CITY</t>
  </si>
  <si>
    <t>LU2233156749</t>
  </si>
  <si>
    <t>LU2269164310</t>
  </si>
  <si>
    <t>LU1681044480</t>
  </si>
  <si>
    <t>LU1681045024</t>
  </si>
  <si>
    <t>LU1681045370</t>
  </si>
  <si>
    <t>LU1681046006</t>
  </si>
  <si>
    <t>LU2037748345</t>
  </si>
  <si>
    <t>Global X AgTech &amp; Food Innovation UCITS ETF</t>
  </si>
  <si>
    <t>Global X Autonomous &amp; Electric Vehicles UCITS ETF</t>
  </si>
  <si>
    <t>Global X Blockchain UCITS ETF</t>
  </si>
  <si>
    <t>Global X Clean Water UCITS ETF</t>
  </si>
  <si>
    <t>Global X CleanTech UCITS ETF</t>
  </si>
  <si>
    <t>Global X Cloud Computing UCITS ETF</t>
  </si>
  <si>
    <t>Global X Copper Miners UCITS ETF (COPX)</t>
  </si>
  <si>
    <t>Global X Cybersecurity UCITS ETF (BUG LN)</t>
  </si>
  <si>
    <t>Global X Data Center REITs &amp; Digital Infrastructure UCITS ETF</t>
  </si>
  <si>
    <t>Global X Disruptive Materials UCITS ETF</t>
  </si>
  <si>
    <t>Global X E-commerce UCITS ETF</t>
  </si>
  <si>
    <t>Global X ETFs Genomic &amp; Biotechnology UICTS ETF</t>
  </si>
  <si>
    <t>Global X FinTech UCITS ETF</t>
  </si>
  <si>
    <t>Global X Hydrogen UCITS ETF</t>
  </si>
  <si>
    <t>Global X Internet of Things UCITS ETF</t>
  </si>
  <si>
    <t>Global X Lithium &amp; Battery Tech UCITS ETF</t>
  </si>
  <si>
    <t>Global X Renewable Energy Producers UCITS ETF</t>
  </si>
  <si>
    <t>Global X Robotics &amp; Artificial Intelligence UCITS ETF</t>
  </si>
  <si>
    <t>Global X Silver Miners UCITS ETF</t>
  </si>
  <si>
    <t>Global X Solar UCITS ETF</t>
  </si>
  <si>
    <t>Global X SuperDividend UCITS ETF</t>
  </si>
  <si>
    <t>Global X Telemedicine &amp; Digital Health UICTS ETF</t>
  </si>
  <si>
    <t>Global X U.S. Infrastructure Development UCITS ETF</t>
  </si>
  <si>
    <t>Global X Video Games &amp; Esports UCITS ETF</t>
  </si>
  <si>
    <t>Global X Wind Energy UCITS ETF</t>
  </si>
  <si>
    <t>Global X</t>
  </si>
  <si>
    <t>IE000EBFYWX3</t>
  </si>
  <si>
    <t>IE00BMH5YR69</t>
  </si>
  <si>
    <t>IE00BMH5YS76</t>
  </si>
  <si>
    <t>IE000XAGSCY5</t>
  </si>
  <si>
    <t>IE000BWKUES1</t>
  </si>
  <si>
    <t>IE00BMH5YL08</t>
  </si>
  <si>
    <t>IE00BMH5YF48</t>
  </si>
  <si>
    <t>IE0003Z9E2Y3</t>
  </si>
  <si>
    <t>IE00BMH5Y871</t>
  </si>
  <si>
    <t>IE00BMH5Y327</t>
  </si>
  <si>
    <t>IE000FP52WM7</t>
  </si>
  <si>
    <t>IE000544AJM3</t>
  </si>
  <si>
    <t>IE00BMH5XY61</t>
  </si>
  <si>
    <t>IE00BM8R0N95</t>
  </si>
  <si>
    <t>IE00BLCHJZ35</t>
  </si>
  <si>
    <t>IE0002RPS3K2</t>
  </si>
  <si>
    <t>IE00BLCHJT74</t>
  </si>
  <si>
    <t>IE00BLCHJN13</t>
  </si>
  <si>
    <t>IE00BLCHJH52</t>
  </si>
  <si>
    <t>IE00BLCHJB90</t>
  </si>
  <si>
    <t>IE00BLCHJC08</t>
  </si>
  <si>
    <t>IE000UL6CLP7</t>
  </si>
  <si>
    <t>IE000XD7KCJ7</t>
  </si>
  <si>
    <t>IE00077FRP95</t>
  </si>
  <si>
    <t>IE000YICM5P9</t>
  </si>
  <si>
    <t>IE00BLR6QB00</t>
  </si>
  <si>
    <t>IE00BLR6QC17</t>
  </si>
  <si>
    <t>IE00BLCHJ534</t>
  </si>
  <si>
    <t>IE00BLR6Q544</t>
  </si>
  <si>
    <t>IE00BLR6Q650</t>
  </si>
  <si>
    <t>IE000JNHCBM6</t>
  </si>
  <si>
    <t>Global X Uranium UCITS ETF acc</t>
  </si>
  <si>
    <t>Global X Uranium UCITS ETF dist</t>
  </si>
  <si>
    <t>IE000NDWFGA5</t>
  </si>
  <si>
    <t>IE000MS9DTS9</t>
  </si>
  <si>
    <t>JPMorgan ETFs (Ireland) ICAV - US Research Enhanced Index Equity (ESG) UCITS ETF</t>
  </si>
  <si>
    <t>IE000K54GGV6</t>
  </si>
  <si>
    <t>iShares Digital Entertainment and Education UCITS ETF</t>
  </si>
  <si>
    <t>iShares MSCI Brazil UCITS ETF (DE)</t>
  </si>
  <si>
    <t>iShares MSCI Japan SRI UCITS ETF Aggregate</t>
  </si>
  <si>
    <t>iShares MSCI Korea UCITS ETF</t>
  </si>
  <si>
    <t>iShares MSCI USA Quality Factor ESG UCITS ETF</t>
  </si>
  <si>
    <t>iShares MSCI World Energy Sector ESG UCITS ETF</t>
  </si>
  <si>
    <t>iShares MSCI World Quality Factor ESG UCITS ETF</t>
  </si>
  <si>
    <t>iShares STOXX Europe 600 UCITS ETF (DE)</t>
  </si>
  <si>
    <t>IE00023EZQ82</t>
  </si>
  <si>
    <t>DE000A0Q4R85</t>
  </si>
  <si>
    <t>IE0007VCNJW3</t>
  </si>
  <si>
    <t>IE00B5W4TY14</t>
  </si>
  <si>
    <t>IE000H7GNM67</t>
  </si>
  <si>
    <t>IE000MELAE65</t>
  </si>
  <si>
    <t>IE000U1MQKJ2</t>
  </si>
  <si>
    <t>DE0002635307</t>
  </si>
  <si>
    <t>WisdomTree New Economy Real Estate UCITS ETF</t>
  </si>
  <si>
    <t>IE000X9TLGN8</t>
  </si>
  <si>
    <t>Xtrackers EMU Net Zero Pathway Paris Aligned UCITS ETF</t>
  </si>
  <si>
    <t>Xtrackers Europe Net Zero Pathway Paris Aligned UCITS ETF</t>
  </si>
  <si>
    <t>Xtrackers Harvest MSCI China Tech 100 UCITS ETF</t>
  </si>
  <si>
    <t>Xtrackers Japan Net Zero Pathway Paris Aligned UCITS ETF</t>
  </si>
  <si>
    <t>Xtrackers MSCI China UCITS ETF</t>
  </si>
  <si>
    <t>Xtrackers MSCI Fintech Innovation UCITS ETF</t>
  </si>
  <si>
    <t>Xtrackers MSCI Genomic Healthcare Innovation UCITS ETF</t>
  </si>
  <si>
    <t>Xtrackers MSCI Innovation UCITS ETF</t>
  </si>
  <si>
    <t>Xtrackers MSCI Next Generation Internet Innovation UCITS ETF</t>
  </si>
  <si>
    <t>Xtrackers MSCI USA ESG UCITS ETF</t>
  </si>
  <si>
    <t>Xtrackers USA Net Zero Pathway Paris Aligned UCITS ETF</t>
  </si>
  <si>
    <t>Xtrackers World Net Zero Pathway Paris Aligned UCITS ETF</t>
  </si>
  <si>
    <t>LU1349386927</t>
  </si>
  <si>
    <t>IE000Y6L6LE6</t>
  </si>
  <si>
    <t>IE0001JH5CB4</t>
  </si>
  <si>
    <t>LU2376679564</t>
  </si>
  <si>
    <t>IE00074JLU02</t>
  </si>
  <si>
    <t>IE000VXC51U5</t>
  </si>
  <si>
    <t>IE000WGF1X01</t>
  </si>
  <si>
    <t>LU2456436083</t>
  </si>
  <si>
    <t>IE000YDOORK7</t>
  </si>
  <si>
    <t>IE000KD0BZ68</t>
  </si>
  <si>
    <t>IE0006FFX5U1</t>
  </si>
  <si>
    <t>IE000XOQ9TK4</t>
  </si>
  <si>
    <t>IE000TSML5I8</t>
  </si>
  <si>
    <t>IE000UMV0L21</t>
  </si>
  <si>
    <t>IE0000MMQ5M5</t>
  </si>
  <si>
    <t>IE000Z9SJA06</t>
  </si>
  <si>
    <t>IE0002ZM3JI1</t>
  </si>
  <si>
    <t>IE000UZCJS58</t>
  </si>
  <si>
    <t>Xtrackers DAX UCITS ETF ACC</t>
  </si>
  <si>
    <t>2023</t>
  </si>
  <si>
    <t>Fondsudbyder</t>
  </si>
  <si>
    <t>ETF´er på Skats positivliste 2023 (Liste over aktiebas. inv.selskaber)</t>
  </si>
  <si>
    <t>Klik herefter på knappen "Find næste". Hvis der er match er ETF´en på listen og beskattes derfor som aktieindkomst efter lagerprincippet</t>
  </si>
  <si>
    <t>For at søge efter en specifik ETF tryk da CTRL+B og indsæt fondskoden (ISIN) på ETF´en</t>
  </si>
  <si>
    <t>En fondskode kan også findes hos ETF´ens udbyder fx www.ishares.dk</t>
  </si>
  <si>
    <t>Eller hos www.justetf.com under ETF screeneren</t>
  </si>
  <si>
    <t>Forklaring:</t>
  </si>
  <si>
    <t>Under fanen Fjernet 2022 vises de ETF´er der i 2022 blev fjernet fra listen.</t>
  </si>
  <si>
    <t>Xtrackers DAX UCITS ETF - Dist</t>
  </si>
  <si>
    <t>Find en ETF´s fondkode hos din bank eller broker fx Nordnet under fanen "Detaljer" for de enkelte ETF´er</t>
  </si>
  <si>
    <t>Det er også muligt at sortere på fx Udbyde eller Første registreringsår ved at klikke på den lille pil under overskrifterne i kolonne D og E</t>
  </si>
  <si>
    <t>Klik på fanen Udbydere for at se en oversigt over hvor mange ETF´er de enkelte udbydere har på listen de senere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</si>
</sst>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2" fillId="0" borderId="0" xfId="0" applyFont="1"/>
    <xf numFmtId="0" fontId="1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9" xfId="0" applyBorder="1" applyProtection="1">
      <protection locked="0"/>
    </xf>
    <xf numFmtId="49" fontId="0" fillId="0" borderId="9" xfId="0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0" xfId="0" applyFont="1"/>
  </cellXfs>
  <cellStyles count="2">
    <cellStyle name="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sz val="14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C6DC20-1211-4DD2-9290-E0E2EC6E38F5}" name="Tabel1" displayName="Tabel1" ref="B3:E18" totalsRowShown="0" headerRowDxfId="11" dataDxfId="10">
  <sortState xmlns:xlrd2="http://schemas.microsoft.com/office/spreadsheetml/2017/richdata2" ref="B4:E18">
    <sortCondition ref="B5:B20"/>
  </sortState>
  <tableColumns count="4">
    <tableColumn id="1" xr3:uid="{9D359EAA-0D56-4243-AFE3-AEFA954AACFA}" name="Fondsudbyder" dataDxfId="9"/>
    <tableColumn id="2" xr3:uid="{CC04085F-E1D0-400F-BA2D-C70A8787F157}" name="2021" dataDxfId="8"/>
    <tableColumn id="3" xr3:uid="{861560A3-FC2A-43D5-9F7D-783E793C4ED3}" name="2022" dataDxfId="7"/>
    <tableColumn id="4" xr3:uid="{AAB9DE7B-96E4-4708-82AA-02CD21B44AB2}" name="Ændring" dataDxfId="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45F685-6E81-48CD-B573-87AC34F82C1A}" name="Tabel13" displayName="Tabel13" ref="G3:J18" totalsRowShown="0" headerRowDxfId="0" dataDxfId="1">
  <sortState xmlns:xlrd2="http://schemas.microsoft.com/office/spreadsheetml/2017/richdata2" ref="G4:J18">
    <sortCondition ref="G5:G20"/>
  </sortState>
  <tableColumns count="4">
    <tableColumn id="1" xr3:uid="{307B614B-2400-4AD8-971B-5FB5B90919D8}" name="Fondsudbyder" dataDxfId="5"/>
    <tableColumn id="2" xr3:uid="{8D6F6DCB-DB5C-47AF-A68A-7589396D6128}" name="2022" dataDxfId="4"/>
    <tableColumn id="3" xr3:uid="{1E0C2731-03AE-46F5-88F8-F720079FF480}" name="2023" dataDxfId="3"/>
    <tableColumn id="4" xr3:uid="{0A44AE17-D501-4A69-8769-FBC6222904A0}" name="Ændring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kat.dk/skat.aspx?oid=224464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kat.dk/skat.aspx?oid=22446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kat.dk/skat.aspx?oid=224464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5726-72A8-445C-96F0-440ABF92770D}">
  <dimension ref="A1:V569"/>
  <sheetViews>
    <sheetView tabSelected="1" topLeftCell="C1" zoomScale="145" zoomScaleNormal="145" workbookViewId="0">
      <selection activeCell="G15" sqref="G15"/>
    </sheetView>
  </sheetViews>
  <sheetFormatPr defaultRowHeight="15" x14ac:dyDescent="0.25"/>
  <cols>
    <col min="1" max="1" width="11.42578125" style="1" customWidth="1"/>
    <col min="2" max="2" width="13.28515625" style="2" customWidth="1"/>
    <col min="3" max="3" width="57" style="1" customWidth="1"/>
    <col min="4" max="4" width="10.42578125" style="1" customWidth="1"/>
    <col min="5" max="5" width="6" style="7" customWidth="1"/>
    <col min="6" max="6" width="3.5703125" customWidth="1"/>
  </cols>
  <sheetData>
    <row r="1" spans="1:22" ht="45.75" customHeight="1" x14ac:dyDescent="0.25">
      <c r="A1" s="21" t="s">
        <v>1188</v>
      </c>
      <c r="B1" s="22"/>
      <c r="C1" s="22"/>
      <c r="D1" s="22"/>
      <c r="E1" s="2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1.25" customHeight="1" x14ac:dyDescent="0.25">
      <c r="A2" s="24" t="s">
        <v>1046</v>
      </c>
      <c r="B2" s="25"/>
      <c r="C2" s="25"/>
      <c r="D2" s="25"/>
      <c r="E2" s="1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25" customHeight="1" x14ac:dyDescent="0.25">
      <c r="A3" s="26" t="s">
        <v>792</v>
      </c>
      <c r="B3" s="27"/>
      <c r="C3" s="27"/>
      <c r="D3" s="27"/>
      <c r="E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51.6" customHeight="1" x14ac:dyDescent="0.25">
      <c r="A4" s="5" t="s">
        <v>791</v>
      </c>
      <c r="B4" s="4" t="s">
        <v>790</v>
      </c>
      <c r="C4" s="4" t="s">
        <v>1049</v>
      </c>
      <c r="D4" s="4" t="s">
        <v>788</v>
      </c>
      <c r="E4" s="6" t="s">
        <v>787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3" customFormat="1" ht="12" x14ac:dyDescent="0.2">
      <c r="A5" s="8" t="s">
        <v>871</v>
      </c>
      <c r="B5" s="8" t="s">
        <v>786</v>
      </c>
      <c r="C5" s="8" t="s">
        <v>785</v>
      </c>
      <c r="D5" s="8" t="s">
        <v>730</v>
      </c>
      <c r="E5" s="9">
        <v>2021</v>
      </c>
      <c r="G5" s="29" t="s">
        <v>1193</v>
      </c>
    </row>
    <row r="6" spans="1:22" s="3" customFormat="1" ht="12" x14ac:dyDescent="0.2">
      <c r="A6" s="8" t="s">
        <v>871</v>
      </c>
      <c r="B6" s="8" t="s">
        <v>784</v>
      </c>
      <c r="C6" s="8" t="s">
        <v>783</v>
      </c>
      <c r="D6" s="8" t="s">
        <v>730</v>
      </c>
      <c r="E6" s="9">
        <v>2021</v>
      </c>
      <c r="G6" s="3" t="s">
        <v>1190</v>
      </c>
    </row>
    <row r="7" spans="1:22" s="3" customFormat="1" ht="12" x14ac:dyDescent="0.2">
      <c r="A7" s="8" t="s">
        <v>871</v>
      </c>
      <c r="B7" s="8" t="s">
        <v>782</v>
      </c>
      <c r="C7" s="8" t="s">
        <v>781</v>
      </c>
      <c r="D7" s="8" t="s">
        <v>730</v>
      </c>
      <c r="E7" s="9">
        <v>2021</v>
      </c>
      <c r="G7" s="3" t="s">
        <v>1189</v>
      </c>
    </row>
    <row r="8" spans="1:22" s="3" customFormat="1" ht="12" x14ac:dyDescent="0.2">
      <c r="A8" s="8" t="s">
        <v>871</v>
      </c>
      <c r="B8" s="8" t="s">
        <v>780</v>
      </c>
      <c r="C8" s="8" t="s">
        <v>779</v>
      </c>
      <c r="D8" s="8" t="s">
        <v>730</v>
      </c>
      <c r="E8" s="9">
        <v>2021</v>
      </c>
      <c r="G8" s="3" t="s">
        <v>1196</v>
      </c>
    </row>
    <row r="9" spans="1:22" s="3" customFormat="1" ht="12" x14ac:dyDescent="0.2">
      <c r="A9" s="8" t="s">
        <v>871</v>
      </c>
      <c r="B9" s="8" t="s">
        <v>778</v>
      </c>
      <c r="C9" s="8" t="s">
        <v>777</v>
      </c>
      <c r="D9" s="8" t="s">
        <v>730</v>
      </c>
      <c r="E9" s="9">
        <v>2021</v>
      </c>
      <c r="G9" s="3" t="s">
        <v>1191</v>
      </c>
    </row>
    <row r="10" spans="1:22" s="3" customFormat="1" ht="12" x14ac:dyDescent="0.2">
      <c r="A10" s="8" t="s">
        <v>871</v>
      </c>
      <c r="B10" s="8" t="s">
        <v>776</v>
      </c>
      <c r="C10" s="8" t="s">
        <v>775</v>
      </c>
      <c r="D10" s="8" t="s">
        <v>730</v>
      </c>
      <c r="E10" s="9">
        <v>2021</v>
      </c>
      <c r="G10" s="3" t="s">
        <v>1192</v>
      </c>
    </row>
    <row r="11" spans="1:22" s="3" customFormat="1" ht="12" x14ac:dyDescent="0.2">
      <c r="A11" s="8" t="s">
        <v>871</v>
      </c>
      <c r="B11" s="8" t="s">
        <v>774</v>
      </c>
      <c r="C11" s="8" t="s">
        <v>773</v>
      </c>
      <c r="D11" s="8" t="s">
        <v>730</v>
      </c>
      <c r="E11" s="9">
        <v>2021</v>
      </c>
    </row>
    <row r="12" spans="1:22" s="3" customFormat="1" ht="12" x14ac:dyDescent="0.2">
      <c r="A12" s="8" t="s">
        <v>871</v>
      </c>
      <c r="B12" s="8" t="s">
        <v>772</v>
      </c>
      <c r="C12" s="8" t="s">
        <v>771</v>
      </c>
      <c r="D12" s="8" t="s">
        <v>730</v>
      </c>
      <c r="E12" s="9">
        <v>2021</v>
      </c>
      <c r="G12" s="3" t="s">
        <v>1197</v>
      </c>
    </row>
    <row r="13" spans="1:22" s="3" customFormat="1" ht="12" x14ac:dyDescent="0.2">
      <c r="A13" s="8" t="s">
        <v>871</v>
      </c>
      <c r="B13" s="8" t="s">
        <v>770</v>
      </c>
      <c r="C13" s="8" t="s">
        <v>769</v>
      </c>
      <c r="D13" s="8" t="s">
        <v>730</v>
      </c>
      <c r="E13" s="9">
        <v>2021</v>
      </c>
    </row>
    <row r="14" spans="1:22" s="3" customFormat="1" ht="12" x14ac:dyDescent="0.2">
      <c r="A14" s="8" t="s">
        <v>871</v>
      </c>
      <c r="B14" s="8" t="s">
        <v>768</v>
      </c>
      <c r="C14" s="8" t="s">
        <v>767</v>
      </c>
      <c r="D14" s="8" t="s">
        <v>730</v>
      </c>
      <c r="E14" s="9">
        <v>2021</v>
      </c>
      <c r="G14" s="3" t="s">
        <v>1198</v>
      </c>
    </row>
    <row r="15" spans="1:22" s="3" customFormat="1" ht="12" x14ac:dyDescent="0.2">
      <c r="A15" s="8" t="s">
        <v>871</v>
      </c>
      <c r="B15" s="8" t="s">
        <v>766</v>
      </c>
      <c r="C15" s="8" t="s">
        <v>765</v>
      </c>
      <c r="D15" s="8" t="s">
        <v>730</v>
      </c>
      <c r="E15" s="9">
        <v>2021</v>
      </c>
    </row>
    <row r="16" spans="1:22" s="3" customFormat="1" ht="12" x14ac:dyDescent="0.2">
      <c r="A16" s="8" t="s">
        <v>871</v>
      </c>
      <c r="B16" s="8" t="s">
        <v>764</v>
      </c>
      <c r="C16" s="8" t="s">
        <v>763</v>
      </c>
      <c r="D16" s="8" t="s">
        <v>730</v>
      </c>
      <c r="E16" s="9">
        <v>2021</v>
      </c>
      <c r="G16" s="3" t="s">
        <v>1194</v>
      </c>
    </row>
    <row r="17" spans="1:5" s="3" customFormat="1" ht="12" x14ac:dyDescent="0.2">
      <c r="A17" s="8" t="s">
        <v>871</v>
      </c>
      <c r="B17" s="8" t="s">
        <v>762</v>
      </c>
      <c r="C17" s="8" t="s">
        <v>761</v>
      </c>
      <c r="D17" s="8" t="s">
        <v>730</v>
      </c>
      <c r="E17" s="9">
        <v>2021</v>
      </c>
    </row>
    <row r="18" spans="1:5" s="3" customFormat="1" ht="12" x14ac:dyDescent="0.2">
      <c r="A18" s="8" t="s">
        <v>871</v>
      </c>
      <c r="B18" s="8" t="s">
        <v>760</v>
      </c>
      <c r="C18" s="8" t="s">
        <v>759</v>
      </c>
      <c r="D18" s="8" t="s">
        <v>730</v>
      </c>
      <c r="E18" s="9">
        <v>2021</v>
      </c>
    </row>
    <row r="19" spans="1:5" s="3" customFormat="1" ht="12" x14ac:dyDescent="0.2">
      <c r="A19" s="8" t="s">
        <v>871</v>
      </c>
      <c r="B19" s="8" t="s">
        <v>758</v>
      </c>
      <c r="C19" s="8" t="s">
        <v>757</v>
      </c>
      <c r="D19" s="8" t="s">
        <v>730</v>
      </c>
      <c r="E19" s="9">
        <v>2021</v>
      </c>
    </row>
    <row r="20" spans="1:5" s="3" customFormat="1" ht="12" x14ac:dyDescent="0.2">
      <c r="A20" s="8" t="s">
        <v>871</v>
      </c>
      <c r="B20" s="8" t="s">
        <v>756</v>
      </c>
      <c r="C20" s="8" t="s">
        <v>755</v>
      </c>
      <c r="D20" s="8" t="s">
        <v>730</v>
      </c>
      <c r="E20" s="9">
        <v>2021</v>
      </c>
    </row>
    <row r="21" spans="1:5" s="3" customFormat="1" ht="12" x14ac:dyDescent="0.2">
      <c r="A21" s="8" t="s">
        <v>871</v>
      </c>
      <c r="B21" s="8" t="s">
        <v>754</v>
      </c>
      <c r="C21" s="8" t="s">
        <v>753</v>
      </c>
      <c r="D21" s="8" t="s">
        <v>730</v>
      </c>
      <c r="E21" s="9">
        <v>2021</v>
      </c>
    </row>
    <row r="22" spans="1:5" s="3" customFormat="1" ht="12" x14ac:dyDescent="0.2">
      <c r="A22" s="8" t="s">
        <v>871</v>
      </c>
      <c r="B22" s="8" t="s">
        <v>752</v>
      </c>
      <c r="C22" s="8" t="s">
        <v>751</v>
      </c>
      <c r="D22" s="8" t="s">
        <v>730</v>
      </c>
      <c r="E22" s="9">
        <v>2021</v>
      </c>
    </row>
    <row r="23" spans="1:5" s="3" customFormat="1" ht="12" x14ac:dyDescent="0.2">
      <c r="A23" s="8" t="s">
        <v>871</v>
      </c>
      <c r="B23" s="8" t="s">
        <v>750</v>
      </c>
      <c r="C23" s="8" t="s">
        <v>749</v>
      </c>
      <c r="D23" s="8" t="s">
        <v>730</v>
      </c>
      <c r="E23" s="9">
        <v>2021</v>
      </c>
    </row>
    <row r="24" spans="1:5" s="3" customFormat="1" ht="12" x14ac:dyDescent="0.2">
      <c r="A24" s="8" t="s">
        <v>871</v>
      </c>
      <c r="B24" s="8" t="s">
        <v>748</v>
      </c>
      <c r="C24" s="8" t="s">
        <v>747</v>
      </c>
      <c r="D24" s="8" t="s">
        <v>730</v>
      </c>
      <c r="E24" s="9">
        <v>2021</v>
      </c>
    </row>
    <row r="25" spans="1:5" s="3" customFormat="1" ht="12" x14ac:dyDescent="0.2">
      <c r="A25" s="8" t="s">
        <v>871</v>
      </c>
      <c r="B25" s="8" t="s">
        <v>746</v>
      </c>
      <c r="C25" s="8" t="s">
        <v>745</v>
      </c>
      <c r="D25" s="8" t="s">
        <v>730</v>
      </c>
      <c r="E25" s="9">
        <v>2021</v>
      </c>
    </row>
    <row r="26" spans="1:5" s="3" customFormat="1" ht="12" x14ac:dyDescent="0.2">
      <c r="A26" s="8" t="s">
        <v>871</v>
      </c>
      <c r="B26" s="8" t="s">
        <v>744</v>
      </c>
      <c r="C26" s="8" t="s">
        <v>743</v>
      </c>
      <c r="D26" s="8" t="s">
        <v>730</v>
      </c>
      <c r="E26" s="9">
        <v>2021</v>
      </c>
    </row>
    <row r="27" spans="1:5" s="3" customFormat="1" ht="12" x14ac:dyDescent="0.2">
      <c r="A27" s="8" t="s">
        <v>871</v>
      </c>
      <c r="B27" s="8" t="s">
        <v>742</v>
      </c>
      <c r="C27" s="8" t="s">
        <v>741</v>
      </c>
      <c r="D27" s="8" t="s">
        <v>730</v>
      </c>
      <c r="E27" s="9">
        <v>2021</v>
      </c>
    </row>
    <row r="28" spans="1:5" s="3" customFormat="1" ht="12" x14ac:dyDescent="0.2">
      <c r="A28" s="8" t="s">
        <v>871</v>
      </c>
      <c r="B28" s="8" t="s">
        <v>740</v>
      </c>
      <c r="C28" s="8" t="s">
        <v>739</v>
      </c>
      <c r="D28" s="8" t="s">
        <v>730</v>
      </c>
      <c r="E28" s="9">
        <v>2021</v>
      </c>
    </row>
    <row r="29" spans="1:5" s="3" customFormat="1" ht="12" x14ac:dyDescent="0.2">
      <c r="A29" s="8" t="s">
        <v>871</v>
      </c>
      <c r="B29" s="8" t="s">
        <v>738</v>
      </c>
      <c r="C29" s="8" t="s">
        <v>737</v>
      </c>
      <c r="D29" s="8" t="s">
        <v>730</v>
      </c>
      <c r="E29" s="9">
        <v>2021</v>
      </c>
    </row>
    <row r="30" spans="1:5" s="3" customFormat="1" ht="12" x14ac:dyDescent="0.2">
      <c r="A30" s="8" t="s">
        <v>871</v>
      </c>
      <c r="B30" s="8" t="s">
        <v>736</v>
      </c>
      <c r="C30" s="8" t="s">
        <v>735</v>
      </c>
      <c r="D30" s="8" t="s">
        <v>730</v>
      </c>
      <c r="E30" s="9">
        <v>2021</v>
      </c>
    </row>
    <row r="31" spans="1:5" s="3" customFormat="1" ht="12" x14ac:dyDescent="0.2">
      <c r="A31" s="8" t="s">
        <v>871</v>
      </c>
      <c r="B31" s="8" t="s">
        <v>734</v>
      </c>
      <c r="C31" s="8" t="s">
        <v>733</v>
      </c>
      <c r="D31" s="8" t="s">
        <v>730</v>
      </c>
      <c r="E31" s="9">
        <v>2021</v>
      </c>
    </row>
    <row r="32" spans="1:5" s="3" customFormat="1" ht="12" x14ac:dyDescent="0.2">
      <c r="A32" s="8" t="s">
        <v>871</v>
      </c>
      <c r="B32" s="8" t="s">
        <v>732</v>
      </c>
      <c r="C32" s="8" t="s">
        <v>731</v>
      </c>
      <c r="D32" s="8" t="s">
        <v>730</v>
      </c>
      <c r="E32" s="9">
        <v>2021</v>
      </c>
    </row>
    <row r="33" spans="1:5" s="3" customFormat="1" ht="12" x14ac:dyDescent="0.2">
      <c r="A33" s="8" t="s">
        <v>871</v>
      </c>
      <c r="B33" s="8" t="s">
        <v>1067</v>
      </c>
      <c r="C33" s="8" t="s">
        <v>1061</v>
      </c>
      <c r="D33" s="8" t="s">
        <v>730</v>
      </c>
      <c r="E33" s="9">
        <v>2023</v>
      </c>
    </row>
    <row r="34" spans="1:5" s="3" customFormat="1" ht="12" x14ac:dyDescent="0.2">
      <c r="A34" s="8" t="s">
        <v>871</v>
      </c>
      <c r="B34" s="8" t="s">
        <v>1068</v>
      </c>
      <c r="C34" s="8" t="s">
        <v>1061</v>
      </c>
      <c r="D34" s="8" t="s">
        <v>730</v>
      </c>
      <c r="E34" s="9">
        <v>2023</v>
      </c>
    </row>
    <row r="35" spans="1:5" s="3" customFormat="1" ht="12" x14ac:dyDescent="0.2">
      <c r="A35" s="8" t="s">
        <v>871</v>
      </c>
      <c r="B35" s="8" t="s">
        <v>1069</v>
      </c>
      <c r="C35" s="8" t="s">
        <v>1062</v>
      </c>
      <c r="D35" s="8" t="s">
        <v>730</v>
      </c>
      <c r="E35" s="9">
        <v>2023</v>
      </c>
    </row>
    <row r="36" spans="1:5" s="3" customFormat="1" ht="12" x14ac:dyDescent="0.2">
      <c r="A36" s="8" t="s">
        <v>871</v>
      </c>
      <c r="B36" s="8" t="s">
        <v>1070</v>
      </c>
      <c r="C36" s="8" t="s">
        <v>1063</v>
      </c>
      <c r="D36" s="8" t="s">
        <v>730</v>
      </c>
      <c r="E36" s="9">
        <v>2023</v>
      </c>
    </row>
    <row r="37" spans="1:5" s="3" customFormat="1" ht="12" x14ac:dyDescent="0.2">
      <c r="A37" s="8" t="s">
        <v>871</v>
      </c>
      <c r="B37" s="8" t="s">
        <v>1071</v>
      </c>
      <c r="C37" s="8" t="s">
        <v>1064</v>
      </c>
      <c r="D37" s="8" t="s">
        <v>730</v>
      </c>
      <c r="E37" s="9">
        <v>2023</v>
      </c>
    </row>
    <row r="38" spans="1:5" s="3" customFormat="1" ht="12" x14ac:dyDescent="0.2">
      <c r="A38" s="8" t="s">
        <v>871</v>
      </c>
      <c r="B38" s="8" t="s">
        <v>1072</v>
      </c>
      <c r="C38" s="8" t="s">
        <v>1065</v>
      </c>
      <c r="D38" s="8" t="s">
        <v>730</v>
      </c>
      <c r="E38" s="9">
        <v>2023</v>
      </c>
    </row>
    <row r="39" spans="1:5" s="3" customFormat="1" ht="12" x14ac:dyDescent="0.2">
      <c r="A39" s="8" t="s">
        <v>871</v>
      </c>
      <c r="B39" s="8" t="s">
        <v>1073</v>
      </c>
      <c r="C39" s="8" t="s">
        <v>1066</v>
      </c>
      <c r="D39" s="8" t="s">
        <v>730</v>
      </c>
      <c r="E39" s="9">
        <v>2023</v>
      </c>
    </row>
    <row r="40" spans="1:5" s="3" customFormat="1" ht="12" x14ac:dyDescent="0.2">
      <c r="A40" s="8" t="s">
        <v>871</v>
      </c>
      <c r="B40" s="8" t="s">
        <v>729</v>
      </c>
      <c r="C40" s="8" t="s">
        <v>728</v>
      </c>
      <c r="D40" s="8" t="s">
        <v>721</v>
      </c>
      <c r="E40" s="9">
        <v>2021</v>
      </c>
    </row>
    <row r="41" spans="1:5" s="3" customFormat="1" ht="12" x14ac:dyDescent="0.2">
      <c r="A41" s="8" t="s">
        <v>871</v>
      </c>
      <c r="B41" s="8" t="s">
        <v>727</v>
      </c>
      <c r="C41" s="8" t="s">
        <v>726</v>
      </c>
      <c r="D41" s="8" t="s">
        <v>721</v>
      </c>
      <c r="E41" s="9">
        <v>2021</v>
      </c>
    </row>
    <row r="42" spans="1:5" s="3" customFormat="1" ht="12" x14ac:dyDescent="0.2">
      <c r="A42" s="8" t="s">
        <v>871</v>
      </c>
      <c r="B42" s="8" t="s">
        <v>725</v>
      </c>
      <c r="C42" s="8" t="s">
        <v>724</v>
      </c>
      <c r="D42" s="8" t="s">
        <v>721</v>
      </c>
      <c r="E42" s="9">
        <v>2021</v>
      </c>
    </row>
    <row r="43" spans="1:5" s="3" customFormat="1" ht="12" x14ac:dyDescent="0.2">
      <c r="A43" s="8" t="s">
        <v>871</v>
      </c>
      <c r="B43" s="8" t="s">
        <v>723</v>
      </c>
      <c r="C43" s="8" t="s">
        <v>722</v>
      </c>
      <c r="D43" s="8" t="s">
        <v>721</v>
      </c>
      <c r="E43" s="9">
        <v>2021</v>
      </c>
    </row>
    <row r="44" spans="1:5" s="3" customFormat="1" ht="12" x14ac:dyDescent="0.2">
      <c r="A44" s="8" t="s">
        <v>872</v>
      </c>
      <c r="B44" s="8" t="s">
        <v>1100</v>
      </c>
      <c r="C44" s="8" t="s">
        <v>1074</v>
      </c>
      <c r="D44" s="8" t="s">
        <v>1099</v>
      </c>
      <c r="E44" s="9">
        <v>2023</v>
      </c>
    </row>
    <row r="45" spans="1:5" s="3" customFormat="1" ht="12" x14ac:dyDescent="0.2">
      <c r="A45" s="8" t="s">
        <v>872</v>
      </c>
      <c r="B45" s="8" t="s">
        <v>1101</v>
      </c>
      <c r="C45" s="8" t="s">
        <v>1075</v>
      </c>
      <c r="D45" s="8" t="s">
        <v>1099</v>
      </c>
      <c r="E45" s="9">
        <v>2023</v>
      </c>
    </row>
    <row r="46" spans="1:5" s="3" customFormat="1" ht="12" x14ac:dyDescent="0.2">
      <c r="A46" s="8" t="s">
        <v>872</v>
      </c>
      <c r="B46" s="8" t="s">
        <v>1102</v>
      </c>
      <c r="C46" s="8" t="s">
        <v>1075</v>
      </c>
      <c r="D46" s="8" t="s">
        <v>1099</v>
      </c>
      <c r="E46" s="9">
        <v>2023</v>
      </c>
    </row>
    <row r="47" spans="1:5" s="3" customFormat="1" ht="12" x14ac:dyDescent="0.2">
      <c r="A47" s="8" t="s">
        <v>872</v>
      </c>
      <c r="B47" s="8" t="s">
        <v>1103</v>
      </c>
      <c r="C47" s="8" t="s">
        <v>1076</v>
      </c>
      <c r="D47" s="8" t="s">
        <v>1099</v>
      </c>
      <c r="E47" s="9">
        <v>2023</v>
      </c>
    </row>
    <row r="48" spans="1:5" s="3" customFormat="1" ht="12" x14ac:dyDescent="0.2">
      <c r="A48" s="8" t="s">
        <v>872</v>
      </c>
      <c r="B48" s="8" t="s">
        <v>1104</v>
      </c>
      <c r="C48" s="8" t="s">
        <v>1077</v>
      </c>
      <c r="D48" s="8" t="s">
        <v>1099</v>
      </c>
      <c r="E48" s="9">
        <v>2023</v>
      </c>
    </row>
    <row r="49" spans="1:5" s="3" customFormat="1" ht="12" x14ac:dyDescent="0.2">
      <c r="A49" s="8" t="s">
        <v>872</v>
      </c>
      <c r="B49" s="8" t="s">
        <v>1105</v>
      </c>
      <c r="C49" s="8" t="s">
        <v>1078</v>
      </c>
      <c r="D49" s="8" t="s">
        <v>1099</v>
      </c>
      <c r="E49" s="9">
        <v>2023</v>
      </c>
    </row>
    <row r="50" spans="1:5" s="3" customFormat="1" ht="12" x14ac:dyDescent="0.2">
      <c r="A50" s="8" t="s">
        <v>872</v>
      </c>
      <c r="B50" s="8" t="s">
        <v>1106</v>
      </c>
      <c r="C50" s="8" t="s">
        <v>1079</v>
      </c>
      <c r="D50" s="8" t="s">
        <v>1099</v>
      </c>
      <c r="E50" s="9">
        <v>2023</v>
      </c>
    </row>
    <row r="51" spans="1:5" s="3" customFormat="1" ht="12" x14ac:dyDescent="0.2">
      <c r="A51" s="8" t="s">
        <v>872</v>
      </c>
      <c r="B51" s="8" t="s">
        <v>1107</v>
      </c>
      <c r="C51" s="8" t="s">
        <v>1080</v>
      </c>
      <c r="D51" s="8" t="s">
        <v>1099</v>
      </c>
      <c r="E51" s="9">
        <v>2023</v>
      </c>
    </row>
    <row r="52" spans="1:5" s="3" customFormat="1" ht="12" x14ac:dyDescent="0.2">
      <c r="A52" s="8" t="s">
        <v>872</v>
      </c>
      <c r="B52" s="8" t="s">
        <v>1108</v>
      </c>
      <c r="C52" s="8" t="s">
        <v>1081</v>
      </c>
      <c r="D52" s="8" t="s">
        <v>1099</v>
      </c>
      <c r="E52" s="9">
        <v>2023</v>
      </c>
    </row>
    <row r="53" spans="1:5" s="3" customFormat="1" ht="12" x14ac:dyDescent="0.2">
      <c r="A53" s="8" t="s">
        <v>872</v>
      </c>
      <c r="B53" s="8" t="s">
        <v>1109</v>
      </c>
      <c r="C53" s="8" t="s">
        <v>1082</v>
      </c>
      <c r="D53" s="8" t="s">
        <v>1099</v>
      </c>
      <c r="E53" s="9">
        <v>2023</v>
      </c>
    </row>
    <row r="54" spans="1:5" s="3" customFormat="1" ht="12" x14ac:dyDescent="0.2">
      <c r="A54" s="8" t="s">
        <v>872</v>
      </c>
      <c r="B54" s="8" t="s">
        <v>1110</v>
      </c>
      <c r="C54" s="8" t="s">
        <v>1083</v>
      </c>
      <c r="D54" s="8" t="s">
        <v>1099</v>
      </c>
      <c r="E54" s="9">
        <v>2023</v>
      </c>
    </row>
    <row r="55" spans="1:5" s="3" customFormat="1" ht="12" x14ac:dyDescent="0.2">
      <c r="A55" s="8" t="s">
        <v>872</v>
      </c>
      <c r="B55" s="8" t="s">
        <v>1111</v>
      </c>
      <c r="C55" s="8" t="s">
        <v>1083</v>
      </c>
      <c r="D55" s="8" t="s">
        <v>1099</v>
      </c>
      <c r="E55" s="9">
        <v>2023</v>
      </c>
    </row>
    <row r="56" spans="1:5" s="3" customFormat="1" ht="12" x14ac:dyDescent="0.2">
      <c r="A56" s="8" t="s">
        <v>872</v>
      </c>
      <c r="B56" s="8" t="s">
        <v>1112</v>
      </c>
      <c r="C56" s="8" t="s">
        <v>1084</v>
      </c>
      <c r="D56" s="8" t="s">
        <v>1099</v>
      </c>
      <c r="E56" s="9">
        <v>2023</v>
      </c>
    </row>
    <row r="57" spans="1:5" s="3" customFormat="1" ht="12" x14ac:dyDescent="0.2">
      <c r="A57" s="8" t="s">
        <v>872</v>
      </c>
      <c r="B57" s="8" t="s">
        <v>1113</v>
      </c>
      <c r="C57" s="8" t="s">
        <v>1085</v>
      </c>
      <c r="D57" s="8" t="s">
        <v>1099</v>
      </c>
      <c r="E57" s="9">
        <v>2023</v>
      </c>
    </row>
    <row r="58" spans="1:5" s="3" customFormat="1" ht="12" x14ac:dyDescent="0.2">
      <c r="A58" s="8" t="s">
        <v>872</v>
      </c>
      <c r="B58" s="8" t="s">
        <v>1114</v>
      </c>
      <c r="C58" s="8" t="s">
        <v>1086</v>
      </c>
      <c r="D58" s="8" t="s">
        <v>1099</v>
      </c>
      <c r="E58" s="9">
        <v>2023</v>
      </c>
    </row>
    <row r="59" spans="1:5" s="3" customFormat="1" ht="12" x14ac:dyDescent="0.2">
      <c r="A59" s="8" t="s">
        <v>872</v>
      </c>
      <c r="B59" s="8" t="s">
        <v>1115</v>
      </c>
      <c r="C59" s="8" t="s">
        <v>1087</v>
      </c>
      <c r="D59" s="8" t="s">
        <v>1099</v>
      </c>
      <c r="E59" s="9">
        <v>2023</v>
      </c>
    </row>
    <row r="60" spans="1:5" s="3" customFormat="1" ht="12" x14ac:dyDescent="0.2">
      <c r="A60" s="8" t="s">
        <v>872</v>
      </c>
      <c r="B60" s="8" t="s">
        <v>1116</v>
      </c>
      <c r="C60" s="8" t="s">
        <v>1088</v>
      </c>
      <c r="D60" s="8" t="s">
        <v>1099</v>
      </c>
      <c r="E60" s="9">
        <v>2023</v>
      </c>
    </row>
    <row r="61" spans="1:5" s="3" customFormat="1" ht="12" x14ac:dyDescent="0.2">
      <c r="A61" s="8" t="s">
        <v>872</v>
      </c>
      <c r="B61" s="8" t="s">
        <v>1117</v>
      </c>
      <c r="C61" s="8" t="s">
        <v>1089</v>
      </c>
      <c r="D61" s="8" t="s">
        <v>1099</v>
      </c>
      <c r="E61" s="9">
        <v>2023</v>
      </c>
    </row>
    <row r="62" spans="1:5" s="3" customFormat="1" ht="12" x14ac:dyDescent="0.2">
      <c r="A62" s="8" t="s">
        <v>872</v>
      </c>
      <c r="B62" s="8" t="s">
        <v>1117</v>
      </c>
      <c r="C62" s="8" t="s">
        <v>1089</v>
      </c>
      <c r="D62" s="8" t="s">
        <v>1099</v>
      </c>
      <c r="E62" s="9">
        <v>2023</v>
      </c>
    </row>
    <row r="63" spans="1:5" s="3" customFormat="1" ht="12" x14ac:dyDescent="0.2">
      <c r="A63" s="8" t="s">
        <v>872</v>
      </c>
      <c r="B63" s="8" t="s">
        <v>1118</v>
      </c>
      <c r="C63" s="8" t="s">
        <v>1090</v>
      </c>
      <c r="D63" s="8" t="s">
        <v>1099</v>
      </c>
      <c r="E63" s="9">
        <v>2023</v>
      </c>
    </row>
    <row r="64" spans="1:5" s="3" customFormat="1" ht="12" x14ac:dyDescent="0.2">
      <c r="A64" s="8" t="s">
        <v>872</v>
      </c>
      <c r="B64" s="8" t="s">
        <v>1119</v>
      </c>
      <c r="C64" s="8" t="s">
        <v>1091</v>
      </c>
      <c r="D64" s="8" t="s">
        <v>1099</v>
      </c>
      <c r="E64" s="9">
        <v>2023</v>
      </c>
    </row>
    <row r="65" spans="1:5" s="3" customFormat="1" ht="12" x14ac:dyDescent="0.2">
      <c r="A65" s="8" t="s">
        <v>872</v>
      </c>
      <c r="B65" s="8" t="s">
        <v>1120</v>
      </c>
      <c r="C65" s="8" t="s">
        <v>1091</v>
      </c>
      <c r="D65" s="8" t="s">
        <v>1099</v>
      </c>
      <c r="E65" s="9">
        <v>2023</v>
      </c>
    </row>
    <row r="66" spans="1:5" s="3" customFormat="1" ht="12" x14ac:dyDescent="0.2">
      <c r="A66" s="8" t="s">
        <v>872</v>
      </c>
      <c r="B66" s="8" t="s">
        <v>1121</v>
      </c>
      <c r="C66" s="8" t="s">
        <v>1092</v>
      </c>
      <c r="D66" s="8" t="s">
        <v>1099</v>
      </c>
      <c r="E66" s="9">
        <v>2023</v>
      </c>
    </row>
    <row r="67" spans="1:5" s="3" customFormat="1" ht="12" x14ac:dyDescent="0.2">
      <c r="A67" s="8" t="s">
        <v>872</v>
      </c>
      <c r="B67" s="8" t="s">
        <v>1122</v>
      </c>
      <c r="C67" s="8" t="s">
        <v>1093</v>
      </c>
      <c r="D67" s="8" t="s">
        <v>1099</v>
      </c>
      <c r="E67" s="9">
        <v>2023</v>
      </c>
    </row>
    <row r="68" spans="1:5" s="3" customFormat="1" ht="12" x14ac:dyDescent="0.2">
      <c r="A68" s="8" t="s">
        <v>872</v>
      </c>
      <c r="B68" s="8" t="s">
        <v>1123</v>
      </c>
      <c r="C68" s="8" t="s">
        <v>1094</v>
      </c>
      <c r="D68" s="8" t="s">
        <v>1099</v>
      </c>
      <c r="E68" s="9">
        <v>2023</v>
      </c>
    </row>
    <row r="69" spans="1:5" s="3" customFormat="1" ht="12" x14ac:dyDescent="0.2">
      <c r="A69" s="8" t="s">
        <v>872</v>
      </c>
      <c r="B69" s="8" t="s">
        <v>1124</v>
      </c>
      <c r="C69" s="8" t="s">
        <v>1094</v>
      </c>
      <c r="D69" s="8" t="s">
        <v>1099</v>
      </c>
      <c r="E69" s="9">
        <v>2023</v>
      </c>
    </row>
    <row r="70" spans="1:5" s="3" customFormat="1" ht="12" x14ac:dyDescent="0.2">
      <c r="A70" s="8" t="s">
        <v>872</v>
      </c>
      <c r="B70" s="8" t="s">
        <v>1125</v>
      </c>
      <c r="C70" s="8" t="s">
        <v>1095</v>
      </c>
      <c r="D70" s="8" t="s">
        <v>1099</v>
      </c>
      <c r="E70" s="9">
        <v>2023</v>
      </c>
    </row>
    <row r="71" spans="1:5" s="3" customFormat="1" ht="12" x14ac:dyDescent="0.2">
      <c r="A71" s="8" t="s">
        <v>872</v>
      </c>
      <c r="B71" s="8" t="s">
        <v>1126</v>
      </c>
      <c r="C71" s="8" t="s">
        <v>1095</v>
      </c>
      <c r="D71" s="8" t="s">
        <v>1099</v>
      </c>
      <c r="E71" s="9">
        <v>2023</v>
      </c>
    </row>
    <row r="72" spans="1:5" s="3" customFormat="1" ht="12" x14ac:dyDescent="0.2">
      <c r="A72" s="8" t="s">
        <v>872</v>
      </c>
      <c r="B72" s="8" t="s">
        <v>1127</v>
      </c>
      <c r="C72" s="8" t="s">
        <v>1096</v>
      </c>
      <c r="D72" s="8" t="s">
        <v>1099</v>
      </c>
      <c r="E72" s="9">
        <v>2023</v>
      </c>
    </row>
    <row r="73" spans="1:5" s="3" customFormat="1" ht="12" x14ac:dyDescent="0.2">
      <c r="A73" s="8" t="s">
        <v>872</v>
      </c>
      <c r="B73" s="8" t="s">
        <v>1128</v>
      </c>
      <c r="C73" s="8" t="s">
        <v>1097</v>
      </c>
      <c r="D73" s="8" t="s">
        <v>1099</v>
      </c>
      <c r="E73" s="9">
        <v>2023</v>
      </c>
    </row>
    <row r="74" spans="1:5" s="3" customFormat="1" ht="12" x14ac:dyDescent="0.2">
      <c r="A74" s="8" t="s">
        <v>872</v>
      </c>
      <c r="B74" s="8" t="s">
        <v>1129</v>
      </c>
      <c r="C74" s="8" t="s">
        <v>1097</v>
      </c>
      <c r="D74" s="8" t="s">
        <v>1099</v>
      </c>
      <c r="E74" s="9">
        <v>2023</v>
      </c>
    </row>
    <row r="75" spans="1:5" s="3" customFormat="1" ht="12" x14ac:dyDescent="0.2">
      <c r="A75" s="8" t="s">
        <v>872</v>
      </c>
      <c r="B75" s="8" t="s">
        <v>1130</v>
      </c>
      <c r="C75" s="8" t="s">
        <v>1098</v>
      </c>
      <c r="D75" s="8" t="s">
        <v>1099</v>
      </c>
      <c r="E75" s="9">
        <v>2023</v>
      </c>
    </row>
    <row r="76" spans="1:5" s="3" customFormat="1" ht="12" x14ac:dyDescent="0.2">
      <c r="A76" s="8" t="s">
        <v>872</v>
      </c>
      <c r="B76" s="8" t="s">
        <v>1133</v>
      </c>
      <c r="C76" s="8" t="s">
        <v>1131</v>
      </c>
      <c r="D76" s="8" t="s">
        <v>1099</v>
      </c>
      <c r="E76" s="9">
        <v>2023</v>
      </c>
    </row>
    <row r="77" spans="1:5" s="3" customFormat="1" ht="12" x14ac:dyDescent="0.2">
      <c r="A77" s="8" t="s">
        <v>872</v>
      </c>
      <c r="B77" s="8" t="s">
        <v>1134</v>
      </c>
      <c r="C77" s="8" t="s">
        <v>1132</v>
      </c>
      <c r="D77" s="8" t="s">
        <v>1099</v>
      </c>
      <c r="E77" s="9">
        <v>2023</v>
      </c>
    </row>
    <row r="78" spans="1:5" s="3" customFormat="1" ht="12" x14ac:dyDescent="0.2">
      <c r="A78" s="8" t="s">
        <v>872</v>
      </c>
      <c r="B78" s="8" t="s">
        <v>720</v>
      </c>
      <c r="C78" s="8" t="s">
        <v>719</v>
      </c>
      <c r="D78" s="8" t="s">
        <v>312</v>
      </c>
      <c r="E78" s="9">
        <v>2020</v>
      </c>
    </row>
    <row r="79" spans="1:5" s="3" customFormat="1" ht="12" x14ac:dyDescent="0.2">
      <c r="A79" s="8" t="s">
        <v>872</v>
      </c>
      <c r="B79" s="8" t="s">
        <v>718</v>
      </c>
      <c r="C79" s="8" t="s">
        <v>717</v>
      </c>
      <c r="D79" s="8" t="s">
        <v>312</v>
      </c>
      <c r="E79" s="9">
        <v>2020</v>
      </c>
    </row>
    <row r="80" spans="1:5" s="3" customFormat="1" ht="12" x14ac:dyDescent="0.2">
      <c r="A80" s="8" t="s">
        <v>872</v>
      </c>
      <c r="B80" s="8" t="s">
        <v>716</v>
      </c>
      <c r="C80" s="8" t="s">
        <v>715</v>
      </c>
      <c r="D80" s="8" t="s">
        <v>312</v>
      </c>
      <c r="E80" s="9">
        <v>2020</v>
      </c>
    </row>
    <row r="81" spans="1:5" s="3" customFormat="1" ht="12" x14ac:dyDescent="0.2">
      <c r="A81" s="8" t="s">
        <v>872</v>
      </c>
      <c r="B81" s="8" t="s">
        <v>714</v>
      </c>
      <c r="C81" s="8" t="s">
        <v>713</v>
      </c>
      <c r="D81" s="8" t="s">
        <v>312</v>
      </c>
      <c r="E81" s="9">
        <v>2020</v>
      </c>
    </row>
    <row r="82" spans="1:5" s="3" customFormat="1" ht="12" x14ac:dyDescent="0.2">
      <c r="A82" s="8" t="s">
        <v>872</v>
      </c>
      <c r="B82" s="8" t="s">
        <v>712</v>
      </c>
      <c r="C82" s="8" t="s">
        <v>711</v>
      </c>
      <c r="D82" s="8" t="s">
        <v>312</v>
      </c>
      <c r="E82" s="9">
        <v>2020</v>
      </c>
    </row>
    <row r="83" spans="1:5" s="3" customFormat="1" ht="12" x14ac:dyDescent="0.2">
      <c r="A83" s="8" t="s">
        <v>872</v>
      </c>
      <c r="B83" s="8" t="s">
        <v>710</v>
      </c>
      <c r="C83" s="8" t="s">
        <v>709</v>
      </c>
      <c r="D83" s="8" t="s">
        <v>312</v>
      </c>
      <c r="E83" s="9">
        <v>2020</v>
      </c>
    </row>
    <row r="84" spans="1:5" s="3" customFormat="1" ht="12" x14ac:dyDescent="0.2">
      <c r="A84" s="8" t="s">
        <v>872</v>
      </c>
      <c r="B84" s="8" t="s">
        <v>708</v>
      </c>
      <c r="C84" s="8" t="s">
        <v>707</v>
      </c>
      <c r="D84" s="8" t="s">
        <v>312</v>
      </c>
      <c r="E84" s="9">
        <v>2020</v>
      </c>
    </row>
    <row r="85" spans="1:5" s="3" customFormat="1" ht="12" x14ac:dyDescent="0.2">
      <c r="A85" s="8" t="s">
        <v>873</v>
      </c>
      <c r="B85" s="8" t="s">
        <v>706</v>
      </c>
      <c r="C85" s="8" t="s">
        <v>705</v>
      </c>
      <c r="D85" s="8" t="s">
        <v>312</v>
      </c>
      <c r="E85" s="9">
        <v>2020</v>
      </c>
    </row>
    <row r="86" spans="1:5" s="3" customFormat="1" ht="12" x14ac:dyDescent="0.2">
      <c r="A86" s="8" t="s">
        <v>872</v>
      </c>
      <c r="B86" s="8" t="s">
        <v>704</v>
      </c>
      <c r="C86" s="8" t="s">
        <v>703</v>
      </c>
      <c r="D86" s="8" t="s">
        <v>312</v>
      </c>
      <c r="E86" s="9">
        <v>2020</v>
      </c>
    </row>
    <row r="87" spans="1:5" s="3" customFormat="1" ht="12" x14ac:dyDescent="0.2">
      <c r="A87" s="8" t="s">
        <v>872</v>
      </c>
      <c r="B87" s="8" t="s">
        <v>702</v>
      </c>
      <c r="C87" s="8" t="s">
        <v>701</v>
      </c>
      <c r="D87" s="8" t="s">
        <v>312</v>
      </c>
      <c r="E87" s="9">
        <v>2020</v>
      </c>
    </row>
    <row r="88" spans="1:5" s="3" customFormat="1" ht="12" x14ac:dyDescent="0.2">
      <c r="A88" s="8" t="s">
        <v>872</v>
      </c>
      <c r="B88" s="8" t="s">
        <v>700</v>
      </c>
      <c r="C88" s="8" t="s">
        <v>699</v>
      </c>
      <c r="D88" s="8" t="s">
        <v>312</v>
      </c>
      <c r="E88" s="9">
        <v>2020</v>
      </c>
    </row>
    <row r="89" spans="1:5" s="3" customFormat="1" ht="12" x14ac:dyDescent="0.2">
      <c r="A89" s="8" t="s">
        <v>872</v>
      </c>
      <c r="B89" s="8" t="s">
        <v>698</v>
      </c>
      <c r="C89" s="8" t="s">
        <v>697</v>
      </c>
      <c r="D89" s="8" t="s">
        <v>312</v>
      </c>
      <c r="E89" s="9">
        <v>2020</v>
      </c>
    </row>
    <row r="90" spans="1:5" s="3" customFormat="1" ht="12" x14ac:dyDescent="0.2">
      <c r="A90" s="8" t="s">
        <v>872</v>
      </c>
      <c r="B90" s="8" t="s">
        <v>696</v>
      </c>
      <c r="C90" s="8" t="s">
        <v>695</v>
      </c>
      <c r="D90" s="8" t="s">
        <v>312</v>
      </c>
      <c r="E90" s="9">
        <v>2020</v>
      </c>
    </row>
    <row r="91" spans="1:5" s="3" customFormat="1" ht="12" x14ac:dyDescent="0.2">
      <c r="A91" s="8" t="s">
        <v>872</v>
      </c>
      <c r="B91" s="8" t="s">
        <v>694</v>
      </c>
      <c r="C91" s="8" t="s">
        <v>693</v>
      </c>
      <c r="D91" s="8" t="s">
        <v>312</v>
      </c>
      <c r="E91" s="9">
        <v>2020</v>
      </c>
    </row>
    <row r="92" spans="1:5" s="3" customFormat="1" ht="12" x14ac:dyDescent="0.2">
      <c r="A92" s="8" t="s">
        <v>872</v>
      </c>
      <c r="B92" s="8" t="s">
        <v>692</v>
      </c>
      <c r="C92" s="8" t="s">
        <v>691</v>
      </c>
      <c r="D92" s="8" t="s">
        <v>312</v>
      </c>
      <c r="E92" s="9">
        <v>2020</v>
      </c>
    </row>
    <row r="93" spans="1:5" s="3" customFormat="1" ht="12" x14ac:dyDescent="0.2">
      <c r="A93" s="8" t="s">
        <v>872</v>
      </c>
      <c r="B93" s="8" t="s">
        <v>690</v>
      </c>
      <c r="C93" s="8" t="s">
        <v>689</v>
      </c>
      <c r="D93" s="8" t="s">
        <v>312</v>
      </c>
      <c r="E93" s="9">
        <v>2020</v>
      </c>
    </row>
    <row r="94" spans="1:5" s="3" customFormat="1" ht="12" x14ac:dyDescent="0.2">
      <c r="A94" s="8" t="s">
        <v>872</v>
      </c>
      <c r="B94" s="8" t="s">
        <v>688</v>
      </c>
      <c r="C94" s="8" t="s">
        <v>687</v>
      </c>
      <c r="D94" s="8" t="s">
        <v>312</v>
      </c>
      <c r="E94" s="9">
        <v>2020</v>
      </c>
    </row>
    <row r="95" spans="1:5" s="3" customFormat="1" ht="12" x14ac:dyDescent="0.2">
      <c r="A95" s="8" t="s">
        <v>872</v>
      </c>
      <c r="B95" s="8" t="s">
        <v>686</v>
      </c>
      <c r="C95" s="8" t="s">
        <v>685</v>
      </c>
      <c r="D95" s="8" t="s">
        <v>312</v>
      </c>
      <c r="E95" s="9">
        <v>2020</v>
      </c>
    </row>
    <row r="96" spans="1:5" s="3" customFormat="1" ht="12" x14ac:dyDescent="0.2">
      <c r="A96" s="8" t="s">
        <v>872</v>
      </c>
      <c r="B96" s="8" t="s">
        <v>684</v>
      </c>
      <c r="C96" s="8" t="s">
        <v>683</v>
      </c>
      <c r="D96" s="8" t="s">
        <v>312</v>
      </c>
      <c r="E96" s="9">
        <v>2020</v>
      </c>
    </row>
    <row r="97" spans="1:5" s="3" customFormat="1" ht="12" x14ac:dyDescent="0.2">
      <c r="A97" s="8" t="s">
        <v>872</v>
      </c>
      <c r="B97" s="8" t="s">
        <v>682</v>
      </c>
      <c r="C97" s="8" t="s">
        <v>681</v>
      </c>
      <c r="D97" s="8" t="s">
        <v>312</v>
      </c>
      <c r="E97" s="9">
        <v>2020</v>
      </c>
    </row>
    <row r="98" spans="1:5" s="3" customFormat="1" ht="12" x14ac:dyDescent="0.2">
      <c r="A98" s="8" t="s">
        <v>872</v>
      </c>
      <c r="B98" s="8" t="s">
        <v>680</v>
      </c>
      <c r="C98" s="8" t="s">
        <v>679</v>
      </c>
      <c r="D98" s="8" t="s">
        <v>312</v>
      </c>
      <c r="E98" s="9">
        <v>2020</v>
      </c>
    </row>
    <row r="99" spans="1:5" s="3" customFormat="1" ht="12" x14ac:dyDescent="0.2">
      <c r="A99" s="8" t="s">
        <v>872</v>
      </c>
      <c r="B99" s="8" t="s">
        <v>678</v>
      </c>
      <c r="C99" s="8" t="s">
        <v>677</v>
      </c>
      <c r="D99" s="8" t="s">
        <v>312</v>
      </c>
      <c r="E99" s="9">
        <v>2020</v>
      </c>
    </row>
    <row r="100" spans="1:5" s="3" customFormat="1" ht="12" x14ac:dyDescent="0.2">
      <c r="A100" s="8" t="s">
        <v>872</v>
      </c>
      <c r="B100" s="8" t="s">
        <v>676</v>
      </c>
      <c r="C100" s="8" t="s">
        <v>675</v>
      </c>
      <c r="D100" s="8" t="s">
        <v>312</v>
      </c>
      <c r="E100" s="9">
        <v>2020</v>
      </c>
    </row>
    <row r="101" spans="1:5" s="3" customFormat="1" ht="12" x14ac:dyDescent="0.2">
      <c r="A101" s="8" t="s">
        <v>872</v>
      </c>
      <c r="B101" s="8" t="s">
        <v>674</v>
      </c>
      <c r="C101" s="8" t="s">
        <v>673</v>
      </c>
      <c r="D101" s="8" t="s">
        <v>312</v>
      </c>
      <c r="E101" s="9">
        <v>2020</v>
      </c>
    </row>
    <row r="102" spans="1:5" s="3" customFormat="1" ht="12" x14ac:dyDescent="0.2">
      <c r="A102" s="8" t="s">
        <v>872</v>
      </c>
      <c r="B102" s="8" t="s">
        <v>672</v>
      </c>
      <c r="C102" s="8" t="s">
        <v>671</v>
      </c>
      <c r="D102" s="8" t="s">
        <v>312</v>
      </c>
      <c r="E102" s="9">
        <v>2020</v>
      </c>
    </row>
    <row r="103" spans="1:5" s="3" customFormat="1" ht="12" x14ac:dyDescent="0.2">
      <c r="A103" s="8" t="s">
        <v>872</v>
      </c>
      <c r="B103" s="8" t="s">
        <v>670</v>
      </c>
      <c r="C103" s="8" t="s">
        <v>669</v>
      </c>
      <c r="D103" s="8" t="s">
        <v>312</v>
      </c>
      <c r="E103" s="9">
        <v>2020</v>
      </c>
    </row>
    <row r="104" spans="1:5" s="3" customFormat="1" ht="12" x14ac:dyDescent="0.2">
      <c r="A104" s="8" t="s">
        <v>872</v>
      </c>
      <c r="B104" s="8" t="s">
        <v>668</v>
      </c>
      <c r="C104" s="8" t="s">
        <v>667</v>
      </c>
      <c r="D104" s="8" t="s">
        <v>312</v>
      </c>
      <c r="E104" s="9">
        <v>2020</v>
      </c>
    </row>
    <row r="105" spans="1:5" s="3" customFormat="1" ht="12" x14ac:dyDescent="0.2">
      <c r="A105" s="8" t="s">
        <v>872</v>
      </c>
      <c r="B105" s="8" t="s">
        <v>666</v>
      </c>
      <c r="C105" s="8" t="s">
        <v>665</v>
      </c>
      <c r="D105" s="8" t="s">
        <v>312</v>
      </c>
      <c r="E105" s="9">
        <v>2020</v>
      </c>
    </row>
    <row r="106" spans="1:5" s="3" customFormat="1" ht="12" x14ac:dyDescent="0.2">
      <c r="A106" s="8" t="s">
        <v>872</v>
      </c>
      <c r="B106" s="8" t="s">
        <v>664</v>
      </c>
      <c r="C106" s="8" t="s">
        <v>663</v>
      </c>
      <c r="D106" s="8" t="s">
        <v>312</v>
      </c>
      <c r="E106" s="9">
        <v>2020</v>
      </c>
    </row>
    <row r="107" spans="1:5" s="3" customFormat="1" ht="12" x14ac:dyDescent="0.2">
      <c r="A107" s="8" t="s">
        <v>872</v>
      </c>
      <c r="B107" s="8" t="s">
        <v>662</v>
      </c>
      <c r="C107" s="8" t="s">
        <v>661</v>
      </c>
      <c r="D107" s="8" t="s">
        <v>312</v>
      </c>
      <c r="E107" s="9">
        <v>2020</v>
      </c>
    </row>
    <row r="108" spans="1:5" s="3" customFormat="1" ht="12" x14ac:dyDescent="0.2">
      <c r="A108" s="8" t="s">
        <v>872</v>
      </c>
      <c r="B108" s="8" t="s">
        <v>660</v>
      </c>
      <c r="C108" s="8" t="s">
        <v>659</v>
      </c>
      <c r="D108" s="8" t="s">
        <v>312</v>
      </c>
      <c r="E108" s="9">
        <v>2020</v>
      </c>
    </row>
    <row r="109" spans="1:5" s="3" customFormat="1" ht="12" x14ac:dyDescent="0.2">
      <c r="A109" s="8" t="s">
        <v>872</v>
      </c>
      <c r="B109" s="8" t="s">
        <v>658</v>
      </c>
      <c r="C109" s="8" t="s">
        <v>657</v>
      </c>
      <c r="D109" s="8" t="s">
        <v>312</v>
      </c>
      <c r="E109" s="9">
        <v>2020</v>
      </c>
    </row>
    <row r="110" spans="1:5" s="3" customFormat="1" ht="12" x14ac:dyDescent="0.2">
      <c r="A110" s="8" t="s">
        <v>872</v>
      </c>
      <c r="B110" s="8" t="s">
        <v>656</v>
      </c>
      <c r="C110" s="8" t="s">
        <v>655</v>
      </c>
      <c r="D110" s="8" t="s">
        <v>312</v>
      </c>
      <c r="E110" s="9">
        <v>2020</v>
      </c>
    </row>
    <row r="111" spans="1:5" s="3" customFormat="1" ht="12" x14ac:dyDescent="0.2">
      <c r="A111" s="8" t="s">
        <v>872</v>
      </c>
      <c r="B111" s="8" t="s">
        <v>654</v>
      </c>
      <c r="C111" s="8" t="s">
        <v>653</v>
      </c>
      <c r="D111" s="8" t="s">
        <v>312</v>
      </c>
      <c r="E111" s="9">
        <v>2020</v>
      </c>
    </row>
    <row r="112" spans="1:5" s="3" customFormat="1" ht="12" x14ac:dyDescent="0.2">
      <c r="A112" s="8" t="s">
        <v>872</v>
      </c>
      <c r="B112" s="8" t="s">
        <v>650</v>
      </c>
      <c r="C112" s="8" t="s">
        <v>649</v>
      </c>
      <c r="D112" s="8" t="s">
        <v>312</v>
      </c>
      <c r="E112" s="9">
        <v>2020</v>
      </c>
    </row>
    <row r="113" spans="1:5" s="3" customFormat="1" ht="12" x14ac:dyDescent="0.2">
      <c r="A113" s="8" t="s">
        <v>872</v>
      </c>
      <c r="B113" s="8" t="s">
        <v>648</v>
      </c>
      <c r="C113" s="8" t="s">
        <v>647</v>
      </c>
      <c r="D113" s="8" t="s">
        <v>312</v>
      </c>
      <c r="E113" s="9">
        <v>2020</v>
      </c>
    </row>
    <row r="114" spans="1:5" s="3" customFormat="1" ht="12" x14ac:dyDescent="0.2">
      <c r="A114" s="8" t="s">
        <v>872</v>
      </c>
      <c r="B114" s="8" t="s">
        <v>646</v>
      </c>
      <c r="C114" s="8" t="s">
        <v>645</v>
      </c>
      <c r="D114" s="8" t="s">
        <v>312</v>
      </c>
      <c r="E114" s="9">
        <v>2020</v>
      </c>
    </row>
    <row r="115" spans="1:5" s="3" customFormat="1" ht="12" x14ac:dyDescent="0.2">
      <c r="A115" s="8" t="s">
        <v>872</v>
      </c>
      <c r="B115" s="8" t="s">
        <v>644</v>
      </c>
      <c r="C115" s="8" t="s">
        <v>643</v>
      </c>
      <c r="D115" s="8" t="s">
        <v>312</v>
      </c>
      <c r="E115" s="9">
        <v>2020</v>
      </c>
    </row>
    <row r="116" spans="1:5" s="3" customFormat="1" ht="12" x14ac:dyDescent="0.2">
      <c r="A116" s="8" t="s">
        <v>872</v>
      </c>
      <c r="B116" s="8" t="s">
        <v>642</v>
      </c>
      <c r="C116" s="8" t="s">
        <v>641</v>
      </c>
      <c r="D116" s="8" t="s">
        <v>312</v>
      </c>
      <c r="E116" s="9">
        <v>2020</v>
      </c>
    </row>
    <row r="117" spans="1:5" s="3" customFormat="1" ht="12" x14ac:dyDescent="0.2">
      <c r="A117" s="8" t="s">
        <v>872</v>
      </c>
      <c r="B117" s="8" t="s">
        <v>640</v>
      </c>
      <c r="C117" s="8" t="s">
        <v>639</v>
      </c>
      <c r="D117" s="8" t="s">
        <v>312</v>
      </c>
      <c r="E117" s="9">
        <v>2020</v>
      </c>
    </row>
    <row r="118" spans="1:5" s="3" customFormat="1" ht="12" x14ac:dyDescent="0.2">
      <c r="A118" s="8" t="s">
        <v>872</v>
      </c>
      <c r="B118" s="8" t="s">
        <v>638</v>
      </c>
      <c r="C118" s="8" t="s">
        <v>637</v>
      </c>
      <c r="D118" s="8" t="s">
        <v>312</v>
      </c>
      <c r="E118" s="9">
        <v>2020</v>
      </c>
    </row>
    <row r="119" spans="1:5" s="3" customFormat="1" ht="12" x14ac:dyDescent="0.2">
      <c r="A119" s="8" t="s">
        <v>872</v>
      </c>
      <c r="B119" s="8" t="s">
        <v>636</v>
      </c>
      <c r="C119" s="8" t="s">
        <v>635</v>
      </c>
      <c r="D119" s="8" t="s">
        <v>312</v>
      </c>
      <c r="E119" s="9">
        <v>2020</v>
      </c>
    </row>
    <row r="120" spans="1:5" s="3" customFormat="1" ht="12" x14ac:dyDescent="0.2">
      <c r="A120" s="8" t="s">
        <v>872</v>
      </c>
      <c r="B120" s="8" t="s">
        <v>634</v>
      </c>
      <c r="C120" s="8" t="s">
        <v>633</v>
      </c>
      <c r="D120" s="8" t="s">
        <v>312</v>
      </c>
      <c r="E120" s="9">
        <v>2020</v>
      </c>
    </row>
    <row r="121" spans="1:5" s="3" customFormat="1" ht="12" x14ac:dyDescent="0.2">
      <c r="A121" s="8" t="s">
        <v>872</v>
      </c>
      <c r="B121" s="8" t="s">
        <v>632</v>
      </c>
      <c r="C121" s="8" t="s">
        <v>631</v>
      </c>
      <c r="D121" s="8" t="s">
        <v>312</v>
      </c>
      <c r="E121" s="9">
        <v>2020</v>
      </c>
    </row>
    <row r="122" spans="1:5" s="3" customFormat="1" ht="12" x14ac:dyDescent="0.2">
      <c r="A122" s="8" t="s">
        <v>872</v>
      </c>
      <c r="B122" s="8" t="s">
        <v>630</v>
      </c>
      <c r="C122" s="8" t="s">
        <v>629</v>
      </c>
      <c r="D122" s="8" t="s">
        <v>312</v>
      </c>
      <c r="E122" s="9">
        <v>2020</v>
      </c>
    </row>
    <row r="123" spans="1:5" s="3" customFormat="1" ht="12" x14ac:dyDescent="0.2">
      <c r="A123" s="8" t="s">
        <v>872</v>
      </c>
      <c r="B123" s="8" t="s">
        <v>628</v>
      </c>
      <c r="C123" s="8" t="s">
        <v>627</v>
      </c>
      <c r="D123" s="8" t="s">
        <v>312</v>
      </c>
      <c r="E123" s="9">
        <v>2020</v>
      </c>
    </row>
    <row r="124" spans="1:5" s="3" customFormat="1" ht="12" x14ac:dyDescent="0.2">
      <c r="A124" s="8" t="s">
        <v>872</v>
      </c>
      <c r="B124" s="8" t="s">
        <v>626</v>
      </c>
      <c r="C124" s="8" t="s">
        <v>625</v>
      </c>
      <c r="D124" s="8" t="s">
        <v>312</v>
      </c>
      <c r="E124" s="9">
        <v>2020</v>
      </c>
    </row>
    <row r="125" spans="1:5" s="3" customFormat="1" ht="12" x14ac:dyDescent="0.2">
      <c r="A125" s="8" t="s">
        <v>872</v>
      </c>
      <c r="B125" s="8" t="s">
        <v>624</v>
      </c>
      <c r="C125" s="8" t="s">
        <v>623</v>
      </c>
      <c r="D125" s="8" t="s">
        <v>312</v>
      </c>
      <c r="E125" s="9">
        <v>2020</v>
      </c>
    </row>
    <row r="126" spans="1:5" s="3" customFormat="1" ht="12" x14ac:dyDescent="0.2">
      <c r="A126" s="8" t="s">
        <v>872</v>
      </c>
      <c r="B126" s="8" t="s">
        <v>622</v>
      </c>
      <c r="C126" s="8" t="s">
        <v>621</v>
      </c>
      <c r="D126" s="8" t="s">
        <v>312</v>
      </c>
      <c r="E126" s="9">
        <v>2020</v>
      </c>
    </row>
    <row r="127" spans="1:5" s="3" customFormat="1" ht="12" x14ac:dyDescent="0.2">
      <c r="A127" s="8" t="s">
        <v>872</v>
      </c>
      <c r="B127" s="8" t="s">
        <v>620</v>
      </c>
      <c r="C127" s="8" t="s">
        <v>619</v>
      </c>
      <c r="D127" s="8" t="s">
        <v>312</v>
      </c>
      <c r="E127" s="9">
        <v>2020</v>
      </c>
    </row>
    <row r="128" spans="1:5" s="3" customFormat="1" ht="12" x14ac:dyDescent="0.2">
      <c r="A128" s="8" t="s">
        <v>872</v>
      </c>
      <c r="B128" s="8" t="s">
        <v>618</v>
      </c>
      <c r="C128" s="8" t="s">
        <v>617</v>
      </c>
      <c r="D128" s="8" t="s">
        <v>312</v>
      </c>
      <c r="E128" s="9">
        <v>2020</v>
      </c>
    </row>
    <row r="129" spans="1:5" s="3" customFormat="1" ht="12" x14ac:dyDescent="0.2">
      <c r="A129" s="8" t="s">
        <v>872</v>
      </c>
      <c r="B129" s="8" t="s">
        <v>616</v>
      </c>
      <c r="C129" s="8" t="s">
        <v>615</v>
      </c>
      <c r="D129" s="8" t="s">
        <v>312</v>
      </c>
      <c r="E129" s="9">
        <v>2020</v>
      </c>
    </row>
    <row r="130" spans="1:5" s="3" customFormat="1" ht="12" x14ac:dyDescent="0.2">
      <c r="A130" s="8" t="s">
        <v>872</v>
      </c>
      <c r="B130" s="8" t="s">
        <v>614</v>
      </c>
      <c r="C130" s="8" t="s">
        <v>613</v>
      </c>
      <c r="D130" s="8" t="s">
        <v>312</v>
      </c>
      <c r="E130" s="9">
        <v>2020</v>
      </c>
    </row>
    <row r="131" spans="1:5" s="3" customFormat="1" ht="12" x14ac:dyDescent="0.2">
      <c r="A131" s="8" t="s">
        <v>872</v>
      </c>
      <c r="B131" s="8" t="s">
        <v>612</v>
      </c>
      <c r="C131" s="8" t="s">
        <v>611</v>
      </c>
      <c r="D131" s="8" t="s">
        <v>312</v>
      </c>
      <c r="E131" s="9">
        <v>2020</v>
      </c>
    </row>
    <row r="132" spans="1:5" s="3" customFormat="1" ht="12" x14ac:dyDescent="0.2">
      <c r="A132" s="8" t="s">
        <v>872</v>
      </c>
      <c r="B132" s="8" t="s">
        <v>610</v>
      </c>
      <c r="C132" s="8" t="s">
        <v>609</v>
      </c>
      <c r="D132" s="8" t="s">
        <v>312</v>
      </c>
      <c r="E132" s="9">
        <v>2020</v>
      </c>
    </row>
    <row r="133" spans="1:5" s="3" customFormat="1" ht="12" x14ac:dyDescent="0.2">
      <c r="A133" s="8" t="s">
        <v>872</v>
      </c>
      <c r="B133" s="8" t="s">
        <v>608</v>
      </c>
      <c r="C133" s="8" t="s">
        <v>607</v>
      </c>
      <c r="D133" s="8" t="s">
        <v>312</v>
      </c>
      <c r="E133" s="9">
        <v>2020</v>
      </c>
    </row>
    <row r="134" spans="1:5" s="3" customFormat="1" ht="12" x14ac:dyDescent="0.2">
      <c r="A134" s="8" t="s">
        <v>872</v>
      </c>
      <c r="B134" s="8" t="s">
        <v>606</v>
      </c>
      <c r="C134" s="8" t="s">
        <v>605</v>
      </c>
      <c r="D134" s="8" t="s">
        <v>312</v>
      </c>
      <c r="E134" s="9">
        <v>2020</v>
      </c>
    </row>
    <row r="135" spans="1:5" s="3" customFormat="1" ht="12" x14ac:dyDescent="0.2">
      <c r="A135" s="8" t="s">
        <v>872</v>
      </c>
      <c r="B135" s="8" t="s">
        <v>604</v>
      </c>
      <c r="C135" s="8" t="s">
        <v>603</v>
      </c>
      <c r="D135" s="8" t="s">
        <v>312</v>
      </c>
      <c r="E135" s="9">
        <v>2020</v>
      </c>
    </row>
    <row r="136" spans="1:5" s="3" customFormat="1" ht="12" x14ac:dyDescent="0.2">
      <c r="A136" s="8" t="s">
        <v>872</v>
      </c>
      <c r="B136" s="8" t="s">
        <v>602</v>
      </c>
      <c r="C136" s="8" t="s">
        <v>601</v>
      </c>
      <c r="D136" s="8" t="s">
        <v>312</v>
      </c>
      <c r="E136" s="9">
        <v>2020</v>
      </c>
    </row>
    <row r="137" spans="1:5" s="3" customFormat="1" ht="12" x14ac:dyDescent="0.2">
      <c r="A137" s="8" t="s">
        <v>872</v>
      </c>
      <c r="B137" s="8" t="s">
        <v>600</v>
      </c>
      <c r="C137" s="8" t="s">
        <v>599</v>
      </c>
      <c r="D137" s="8" t="s">
        <v>312</v>
      </c>
      <c r="E137" s="9">
        <v>2020</v>
      </c>
    </row>
    <row r="138" spans="1:5" s="3" customFormat="1" ht="12" x14ac:dyDescent="0.2">
      <c r="A138" s="8" t="s">
        <v>872</v>
      </c>
      <c r="B138" s="8" t="s">
        <v>598</v>
      </c>
      <c r="C138" s="8" t="s">
        <v>597</v>
      </c>
      <c r="D138" s="8" t="s">
        <v>312</v>
      </c>
      <c r="E138" s="9">
        <v>2020</v>
      </c>
    </row>
    <row r="139" spans="1:5" s="3" customFormat="1" ht="12" x14ac:dyDescent="0.2">
      <c r="A139" s="8" t="s">
        <v>872</v>
      </c>
      <c r="B139" s="8" t="s">
        <v>596</v>
      </c>
      <c r="C139" s="8" t="s">
        <v>595</v>
      </c>
      <c r="D139" s="8" t="s">
        <v>312</v>
      </c>
      <c r="E139" s="9">
        <v>2020</v>
      </c>
    </row>
    <row r="140" spans="1:5" s="3" customFormat="1" ht="12" x14ac:dyDescent="0.2">
      <c r="A140" s="8" t="s">
        <v>872</v>
      </c>
      <c r="B140" s="8" t="s">
        <v>594</v>
      </c>
      <c r="C140" s="8" t="s">
        <v>593</v>
      </c>
      <c r="D140" s="8" t="s">
        <v>312</v>
      </c>
      <c r="E140" s="9">
        <v>2020</v>
      </c>
    </row>
    <row r="141" spans="1:5" s="3" customFormat="1" ht="12" x14ac:dyDescent="0.2">
      <c r="A141" s="8" t="s">
        <v>872</v>
      </c>
      <c r="B141" s="8" t="s">
        <v>592</v>
      </c>
      <c r="C141" s="8" t="s">
        <v>591</v>
      </c>
      <c r="D141" s="8" t="s">
        <v>312</v>
      </c>
      <c r="E141" s="9">
        <v>2020</v>
      </c>
    </row>
    <row r="142" spans="1:5" s="3" customFormat="1" ht="12" x14ac:dyDescent="0.2">
      <c r="A142" s="8" t="s">
        <v>872</v>
      </c>
      <c r="B142" s="8" t="s">
        <v>590</v>
      </c>
      <c r="C142" s="8" t="s">
        <v>589</v>
      </c>
      <c r="D142" s="8" t="s">
        <v>312</v>
      </c>
      <c r="E142" s="9">
        <v>2020</v>
      </c>
    </row>
    <row r="143" spans="1:5" s="3" customFormat="1" ht="12" x14ac:dyDescent="0.2">
      <c r="A143" s="8" t="s">
        <v>872</v>
      </c>
      <c r="B143" s="8" t="s">
        <v>588</v>
      </c>
      <c r="C143" s="8" t="s">
        <v>587</v>
      </c>
      <c r="D143" s="8" t="s">
        <v>312</v>
      </c>
      <c r="E143" s="9">
        <v>2020</v>
      </c>
    </row>
    <row r="144" spans="1:5" s="3" customFormat="1" ht="12" x14ac:dyDescent="0.2">
      <c r="A144" s="8" t="s">
        <v>872</v>
      </c>
      <c r="B144" s="8" t="s">
        <v>586</v>
      </c>
      <c r="C144" s="8" t="s">
        <v>585</v>
      </c>
      <c r="D144" s="8" t="s">
        <v>312</v>
      </c>
      <c r="E144" s="9">
        <v>2020</v>
      </c>
    </row>
    <row r="145" spans="1:5" s="3" customFormat="1" ht="12" x14ac:dyDescent="0.2">
      <c r="A145" s="8" t="s">
        <v>872</v>
      </c>
      <c r="B145" s="8" t="s">
        <v>584</v>
      </c>
      <c r="C145" s="8" t="s">
        <v>583</v>
      </c>
      <c r="D145" s="8" t="s">
        <v>312</v>
      </c>
      <c r="E145" s="9">
        <v>2020</v>
      </c>
    </row>
    <row r="146" spans="1:5" s="3" customFormat="1" ht="12" x14ac:dyDescent="0.2">
      <c r="A146" s="8" t="s">
        <v>872</v>
      </c>
      <c r="B146" s="8" t="s">
        <v>582</v>
      </c>
      <c r="C146" s="8" t="s">
        <v>581</v>
      </c>
      <c r="D146" s="8" t="s">
        <v>312</v>
      </c>
      <c r="E146" s="9">
        <v>2020</v>
      </c>
    </row>
    <row r="147" spans="1:5" s="3" customFormat="1" ht="12" x14ac:dyDescent="0.2">
      <c r="A147" s="8" t="s">
        <v>872</v>
      </c>
      <c r="B147" s="8" t="s">
        <v>576</v>
      </c>
      <c r="C147" s="8" t="s">
        <v>575</v>
      </c>
      <c r="D147" s="8" t="s">
        <v>312</v>
      </c>
      <c r="E147" s="9">
        <v>2020</v>
      </c>
    </row>
    <row r="148" spans="1:5" s="3" customFormat="1" ht="12" x14ac:dyDescent="0.2">
      <c r="A148" s="8" t="s">
        <v>872</v>
      </c>
      <c r="B148" s="8" t="s">
        <v>574</v>
      </c>
      <c r="C148" s="8" t="s">
        <v>573</v>
      </c>
      <c r="D148" s="8" t="s">
        <v>312</v>
      </c>
      <c r="E148" s="9">
        <v>2020</v>
      </c>
    </row>
    <row r="149" spans="1:5" s="3" customFormat="1" ht="12" x14ac:dyDescent="0.2">
      <c r="A149" s="8" t="s">
        <v>872</v>
      </c>
      <c r="B149" s="8" t="s">
        <v>572</v>
      </c>
      <c r="C149" s="8" t="s">
        <v>571</v>
      </c>
      <c r="D149" s="8" t="s">
        <v>312</v>
      </c>
      <c r="E149" s="9">
        <v>2020</v>
      </c>
    </row>
    <row r="150" spans="1:5" s="3" customFormat="1" ht="12" x14ac:dyDescent="0.2">
      <c r="A150" s="8" t="s">
        <v>872</v>
      </c>
      <c r="B150" s="8" t="s">
        <v>568</v>
      </c>
      <c r="C150" s="8" t="s">
        <v>567</v>
      </c>
      <c r="D150" s="8" t="s">
        <v>312</v>
      </c>
      <c r="E150" s="9">
        <v>2020</v>
      </c>
    </row>
    <row r="151" spans="1:5" s="3" customFormat="1" ht="12" x14ac:dyDescent="0.2">
      <c r="A151" s="8" t="s">
        <v>872</v>
      </c>
      <c r="B151" s="8" t="s">
        <v>566</v>
      </c>
      <c r="C151" s="8" t="s">
        <v>565</v>
      </c>
      <c r="D151" s="8" t="s">
        <v>312</v>
      </c>
      <c r="E151" s="9">
        <v>2020</v>
      </c>
    </row>
    <row r="152" spans="1:5" s="3" customFormat="1" ht="12" x14ac:dyDescent="0.2">
      <c r="A152" s="8" t="s">
        <v>872</v>
      </c>
      <c r="B152" s="8" t="s">
        <v>564</v>
      </c>
      <c r="C152" s="8" t="s">
        <v>563</v>
      </c>
      <c r="D152" s="8" t="s">
        <v>312</v>
      </c>
      <c r="E152" s="9">
        <v>2020</v>
      </c>
    </row>
    <row r="153" spans="1:5" s="3" customFormat="1" ht="12" x14ac:dyDescent="0.2">
      <c r="A153" s="8" t="s">
        <v>872</v>
      </c>
      <c r="B153" s="8" t="s">
        <v>562</v>
      </c>
      <c r="C153" s="8" t="s">
        <v>561</v>
      </c>
      <c r="D153" s="8" t="s">
        <v>312</v>
      </c>
      <c r="E153" s="9">
        <v>2020</v>
      </c>
    </row>
    <row r="154" spans="1:5" s="3" customFormat="1" ht="12" x14ac:dyDescent="0.2">
      <c r="A154" s="8" t="s">
        <v>872</v>
      </c>
      <c r="B154" s="8" t="s">
        <v>560</v>
      </c>
      <c r="C154" s="8" t="s">
        <v>559</v>
      </c>
      <c r="D154" s="8" t="s">
        <v>312</v>
      </c>
      <c r="E154" s="9">
        <v>2020</v>
      </c>
    </row>
    <row r="155" spans="1:5" s="3" customFormat="1" ht="12" x14ac:dyDescent="0.2">
      <c r="A155" s="8" t="s">
        <v>872</v>
      </c>
      <c r="B155" s="8" t="s">
        <v>558</v>
      </c>
      <c r="C155" s="8" t="s">
        <v>557</v>
      </c>
      <c r="D155" s="8" t="s">
        <v>312</v>
      </c>
      <c r="E155" s="9">
        <v>2020</v>
      </c>
    </row>
    <row r="156" spans="1:5" s="3" customFormat="1" ht="12" x14ac:dyDescent="0.2">
      <c r="A156" s="8" t="s">
        <v>872</v>
      </c>
      <c r="B156" s="8" t="s">
        <v>556</v>
      </c>
      <c r="C156" s="8" t="s">
        <v>555</v>
      </c>
      <c r="D156" s="8" t="s">
        <v>312</v>
      </c>
      <c r="E156" s="9">
        <v>2020</v>
      </c>
    </row>
    <row r="157" spans="1:5" s="3" customFormat="1" ht="12" x14ac:dyDescent="0.2">
      <c r="A157" s="8" t="s">
        <v>872</v>
      </c>
      <c r="B157" s="8" t="s">
        <v>554</v>
      </c>
      <c r="C157" s="8" t="s">
        <v>553</v>
      </c>
      <c r="D157" s="8" t="s">
        <v>312</v>
      </c>
      <c r="E157" s="9">
        <v>2020</v>
      </c>
    </row>
    <row r="158" spans="1:5" s="3" customFormat="1" ht="12" x14ac:dyDescent="0.2">
      <c r="A158" s="8" t="s">
        <v>872</v>
      </c>
      <c r="B158" s="8" t="s">
        <v>552</v>
      </c>
      <c r="C158" s="8" t="s">
        <v>551</v>
      </c>
      <c r="D158" s="8" t="s">
        <v>312</v>
      </c>
      <c r="E158" s="9">
        <v>2020</v>
      </c>
    </row>
    <row r="159" spans="1:5" s="3" customFormat="1" ht="12" x14ac:dyDescent="0.2">
      <c r="A159" s="8" t="s">
        <v>872</v>
      </c>
      <c r="B159" s="8" t="s">
        <v>550</v>
      </c>
      <c r="C159" s="8" t="s">
        <v>549</v>
      </c>
      <c r="D159" s="8" t="s">
        <v>312</v>
      </c>
      <c r="E159" s="9">
        <v>2020</v>
      </c>
    </row>
    <row r="160" spans="1:5" s="3" customFormat="1" ht="12" x14ac:dyDescent="0.2">
      <c r="A160" s="8" t="s">
        <v>872</v>
      </c>
      <c r="B160" s="8" t="s">
        <v>548</v>
      </c>
      <c r="C160" s="8" t="s">
        <v>547</v>
      </c>
      <c r="D160" s="8" t="s">
        <v>312</v>
      </c>
      <c r="E160" s="9">
        <v>2020</v>
      </c>
    </row>
    <row r="161" spans="1:5" s="3" customFormat="1" ht="12" x14ac:dyDescent="0.2">
      <c r="A161" s="8" t="s">
        <v>872</v>
      </c>
      <c r="B161" s="8" t="s">
        <v>546</v>
      </c>
      <c r="C161" s="8" t="s">
        <v>545</v>
      </c>
      <c r="D161" s="8" t="s">
        <v>312</v>
      </c>
      <c r="E161" s="9">
        <v>2020</v>
      </c>
    </row>
    <row r="162" spans="1:5" s="3" customFormat="1" ht="12" x14ac:dyDescent="0.2">
      <c r="A162" s="8" t="s">
        <v>872</v>
      </c>
      <c r="B162" s="8" t="s">
        <v>544</v>
      </c>
      <c r="C162" s="8" t="s">
        <v>543</v>
      </c>
      <c r="D162" s="8" t="s">
        <v>312</v>
      </c>
      <c r="E162" s="9">
        <v>2020</v>
      </c>
    </row>
    <row r="163" spans="1:5" s="3" customFormat="1" ht="12" x14ac:dyDescent="0.2">
      <c r="A163" s="8" t="s">
        <v>872</v>
      </c>
      <c r="B163" s="8" t="s">
        <v>542</v>
      </c>
      <c r="C163" s="8" t="s">
        <v>541</v>
      </c>
      <c r="D163" s="8" t="s">
        <v>312</v>
      </c>
      <c r="E163" s="9">
        <v>2020</v>
      </c>
    </row>
    <row r="164" spans="1:5" s="3" customFormat="1" ht="12" x14ac:dyDescent="0.2">
      <c r="A164" s="8" t="s">
        <v>872</v>
      </c>
      <c r="B164" s="8" t="s">
        <v>540</v>
      </c>
      <c r="C164" s="8" t="s">
        <v>539</v>
      </c>
      <c r="D164" s="8" t="s">
        <v>312</v>
      </c>
      <c r="E164" s="9">
        <v>2020</v>
      </c>
    </row>
    <row r="165" spans="1:5" s="3" customFormat="1" ht="12" x14ac:dyDescent="0.2">
      <c r="A165" s="8" t="s">
        <v>872</v>
      </c>
      <c r="B165" s="8" t="s">
        <v>538</v>
      </c>
      <c r="C165" s="8" t="s">
        <v>537</v>
      </c>
      <c r="D165" s="8" t="s">
        <v>312</v>
      </c>
      <c r="E165" s="9">
        <v>2020</v>
      </c>
    </row>
    <row r="166" spans="1:5" s="3" customFormat="1" ht="12" x14ac:dyDescent="0.2">
      <c r="A166" s="8" t="s">
        <v>872</v>
      </c>
      <c r="B166" s="8" t="s">
        <v>536</v>
      </c>
      <c r="C166" s="8" t="s">
        <v>535</v>
      </c>
      <c r="D166" s="8" t="s">
        <v>312</v>
      </c>
      <c r="E166" s="9">
        <v>2020</v>
      </c>
    </row>
    <row r="167" spans="1:5" s="3" customFormat="1" ht="12" x14ac:dyDescent="0.2">
      <c r="A167" s="8" t="s">
        <v>872</v>
      </c>
      <c r="B167" s="8" t="s">
        <v>534</v>
      </c>
      <c r="C167" s="8" t="s">
        <v>533</v>
      </c>
      <c r="D167" s="8" t="s">
        <v>312</v>
      </c>
      <c r="E167" s="9">
        <v>2020</v>
      </c>
    </row>
    <row r="168" spans="1:5" s="3" customFormat="1" ht="12" x14ac:dyDescent="0.2">
      <c r="A168" s="8" t="s">
        <v>872</v>
      </c>
      <c r="B168" s="8" t="s">
        <v>532</v>
      </c>
      <c r="C168" s="8" t="s">
        <v>531</v>
      </c>
      <c r="D168" s="8" t="s">
        <v>312</v>
      </c>
      <c r="E168" s="9">
        <v>2020</v>
      </c>
    </row>
    <row r="169" spans="1:5" s="3" customFormat="1" ht="12" x14ac:dyDescent="0.2">
      <c r="A169" s="8" t="s">
        <v>872</v>
      </c>
      <c r="B169" s="8" t="s">
        <v>530</v>
      </c>
      <c r="C169" s="8" t="s">
        <v>529</v>
      </c>
      <c r="D169" s="8" t="s">
        <v>312</v>
      </c>
      <c r="E169" s="9">
        <v>2020</v>
      </c>
    </row>
    <row r="170" spans="1:5" s="3" customFormat="1" ht="12" x14ac:dyDescent="0.2">
      <c r="A170" s="8" t="s">
        <v>872</v>
      </c>
      <c r="B170" s="8" t="s">
        <v>528</v>
      </c>
      <c r="C170" s="8" t="s">
        <v>527</v>
      </c>
      <c r="D170" s="8" t="s">
        <v>312</v>
      </c>
      <c r="E170" s="9">
        <v>2020</v>
      </c>
    </row>
    <row r="171" spans="1:5" s="3" customFormat="1" ht="12" x14ac:dyDescent="0.2">
      <c r="A171" s="8" t="s">
        <v>872</v>
      </c>
      <c r="B171" s="8" t="s">
        <v>526</v>
      </c>
      <c r="C171" s="8" t="s">
        <v>525</v>
      </c>
      <c r="D171" s="8" t="s">
        <v>312</v>
      </c>
      <c r="E171" s="9">
        <v>2020</v>
      </c>
    </row>
    <row r="172" spans="1:5" s="3" customFormat="1" ht="12" x14ac:dyDescent="0.2">
      <c r="A172" s="8" t="s">
        <v>872</v>
      </c>
      <c r="B172" s="8" t="s">
        <v>524</v>
      </c>
      <c r="C172" s="8" t="s">
        <v>523</v>
      </c>
      <c r="D172" s="8" t="s">
        <v>312</v>
      </c>
      <c r="E172" s="9">
        <v>2020</v>
      </c>
    </row>
    <row r="173" spans="1:5" s="3" customFormat="1" ht="12" x14ac:dyDescent="0.2">
      <c r="A173" s="8" t="s">
        <v>872</v>
      </c>
      <c r="B173" s="8" t="s">
        <v>522</v>
      </c>
      <c r="C173" s="8" t="s">
        <v>521</v>
      </c>
      <c r="D173" s="8" t="s">
        <v>312</v>
      </c>
      <c r="E173" s="9">
        <v>2020</v>
      </c>
    </row>
    <row r="174" spans="1:5" s="3" customFormat="1" ht="12" x14ac:dyDescent="0.2">
      <c r="A174" s="8" t="s">
        <v>872</v>
      </c>
      <c r="B174" s="8" t="s">
        <v>520</v>
      </c>
      <c r="C174" s="8" t="s">
        <v>519</v>
      </c>
      <c r="D174" s="8" t="s">
        <v>312</v>
      </c>
      <c r="E174" s="9">
        <v>2020</v>
      </c>
    </row>
    <row r="175" spans="1:5" s="3" customFormat="1" ht="12" x14ac:dyDescent="0.2">
      <c r="A175" s="8" t="s">
        <v>872</v>
      </c>
      <c r="B175" s="8" t="s">
        <v>518</v>
      </c>
      <c r="C175" s="8" t="s">
        <v>517</v>
      </c>
      <c r="D175" s="8" t="s">
        <v>312</v>
      </c>
      <c r="E175" s="9">
        <v>2020</v>
      </c>
    </row>
    <row r="176" spans="1:5" s="3" customFormat="1" ht="12" x14ac:dyDescent="0.2">
      <c r="A176" s="8" t="s">
        <v>872</v>
      </c>
      <c r="B176" s="8" t="s">
        <v>514</v>
      </c>
      <c r="C176" s="8" t="s">
        <v>513</v>
      </c>
      <c r="D176" s="8" t="s">
        <v>312</v>
      </c>
      <c r="E176" s="9">
        <v>2020</v>
      </c>
    </row>
    <row r="177" spans="1:5" s="3" customFormat="1" ht="12" x14ac:dyDescent="0.2">
      <c r="A177" s="8" t="s">
        <v>872</v>
      </c>
      <c r="B177" s="8" t="s">
        <v>512</v>
      </c>
      <c r="C177" s="8" t="s">
        <v>511</v>
      </c>
      <c r="D177" s="8" t="s">
        <v>312</v>
      </c>
      <c r="E177" s="9">
        <v>2020</v>
      </c>
    </row>
    <row r="178" spans="1:5" s="3" customFormat="1" ht="12" x14ac:dyDescent="0.2">
      <c r="A178" s="8" t="s">
        <v>872</v>
      </c>
      <c r="B178" s="8" t="s">
        <v>510</v>
      </c>
      <c r="C178" s="8" t="s">
        <v>509</v>
      </c>
      <c r="D178" s="8" t="s">
        <v>312</v>
      </c>
      <c r="E178" s="9">
        <v>2020</v>
      </c>
    </row>
    <row r="179" spans="1:5" s="3" customFormat="1" ht="12" x14ac:dyDescent="0.2">
      <c r="A179" s="8" t="s">
        <v>872</v>
      </c>
      <c r="B179" s="8" t="s">
        <v>508</v>
      </c>
      <c r="C179" s="8" t="s">
        <v>507</v>
      </c>
      <c r="D179" s="8" t="s">
        <v>312</v>
      </c>
      <c r="E179" s="9">
        <v>2020</v>
      </c>
    </row>
    <row r="180" spans="1:5" s="3" customFormat="1" ht="12" x14ac:dyDescent="0.2">
      <c r="A180" s="8" t="s">
        <v>872</v>
      </c>
      <c r="B180" s="8" t="s">
        <v>506</v>
      </c>
      <c r="C180" s="8" t="s">
        <v>505</v>
      </c>
      <c r="D180" s="8" t="s">
        <v>312</v>
      </c>
      <c r="E180" s="9">
        <v>2020</v>
      </c>
    </row>
    <row r="181" spans="1:5" s="3" customFormat="1" ht="12" x14ac:dyDescent="0.2">
      <c r="A181" s="8" t="s">
        <v>872</v>
      </c>
      <c r="B181" s="8" t="s">
        <v>504</v>
      </c>
      <c r="C181" s="8" t="s">
        <v>503</v>
      </c>
      <c r="D181" s="8" t="s">
        <v>312</v>
      </c>
      <c r="E181" s="9">
        <v>2020</v>
      </c>
    </row>
    <row r="182" spans="1:5" s="3" customFormat="1" ht="12" x14ac:dyDescent="0.2">
      <c r="A182" s="8" t="s">
        <v>872</v>
      </c>
      <c r="B182" s="8" t="s">
        <v>502</v>
      </c>
      <c r="C182" s="8" t="s">
        <v>501</v>
      </c>
      <c r="D182" s="8" t="s">
        <v>312</v>
      </c>
      <c r="E182" s="9">
        <v>2020</v>
      </c>
    </row>
    <row r="183" spans="1:5" s="3" customFormat="1" ht="12" x14ac:dyDescent="0.2">
      <c r="A183" s="8" t="s">
        <v>872</v>
      </c>
      <c r="B183" s="8" t="s">
        <v>498</v>
      </c>
      <c r="C183" s="8" t="s">
        <v>497</v>
      </c>
      <c r="D183" s="8" t="s">
        <v>312</v>
      </c>
      <c r="E183" s="9">
        <v>2020</v>
      </c>
    </row>
    <row r="184" spans="1:5" s="3" customFormat="1" ht="12" x14ac:dyDescent="0.2">
      <c r="A184" s="8" t="s">
        <v>872</v>
      </c>
      <c r="B184" s="8" t="s">
        <v>496</v>
      </c>
      <c r="C184" s="8" t="s">
        <v>495</v>
      </c>
      <c r="D184" s="8" t="s">
        <v>312</v>
      </c>
      <c r="E184" s="9">
        <v>2020</v>
      </c>
    </row>
    <row r="185" spans="1:5" s="3" customFormat="1" ht="12" x14ac:dyDescent="0.2">
      <c r="A185" s="8" t="s">
        <v>872</v>
      </c>
      <c r="B185" s="8" t="s">
        <v>494</v>
      </c>
      <c r="C185" s="8" t="s">
        <v>493</v>
      </c>
      <c r="D185" s="8" t="s">
        <v>312</v>
      </c>
      <c r="E185" s="9">
        <v>2020</v>
      </c>
    </row>
    <row r="186" spans="1:5" s="3" customFormat="1" ht="12" x14ac:dyDescent="0.2">
      <c r="A186" s="8" t="s">
        <v>872</v>
      </c>
      <c r="B186" s="8" t="s">
        <v>492</v>
      </c>
      <c r="C186" s="8" t="s">
        <v>491</v>
      </c>
      <c r="D186" s="8" t="s">
        <v>312</v>
      </c>
      <c r="E186" s="9">
        <v>2020</v>
      </c>
    </row>
    <row r="187" spans="1:5" s="3" customFormat="1" ht="12" x14ac:dyDescent="0.2">
      <c r="A187" s="8" t="s">
        <v>872</v>
      </c>
      <c r="B187" s="8" t="s">
        <v>490</v>
      </c>
      <c r="C187" s="8" t="s">
        <v>489</v>
      </c>
      <c r="D187" s="8" t="s">
        <v>312</v>
      </c>
      <c r="E187" s="9">
        <v>2020</v>
      </c>
    </row>
    <row r="188" spans="1:5" s="3" customFormat="1" ht="12" x14ac:dyDescent="0.2">
      <c r="A188" s="8" t="s">
        <v>872</v>
      </c>
      <c r="B188" s="8" t="s">
        <v>488</v>
      </c>
      <c r="C188" s="8" t="s">
        <v>487</v>
      </c>
      <c r="D188" s="8" t="s">
        <v>312</v>
      </c>
      <c r="E188" s="9">
        <v>2020</v>
      </c>
    </row>
    <row r="189" spans="1:5" s="3" customFormat="1" ht="12" x14ac:dyDescent="0.2">
      <c r="A189" s="8" t="s">
        <v>872</v>
      </c>
      <c r="B189" s="8" t="s">
        <v>486</v>
      </c>
      <c r="C189" s="8" t="s">
        <v>485</v>
      </c>
      <c r="D189" s="8" t="s">
        <v>312</v>
      </c>
      <c r="E189" s="9">
        <v>2020</v>
      </c>
    </row>
    <row r="190" spans="1:5" s="3" customFormat="1" ht="12" x14ac:dyDescent="0.2">
      <c r="A190" s="8" t="s">
        <v>872</v>
      </c>
      <c r="B190" s="8" t="s">
        <v>484</v>
      </c>
      <c r="C190" s="8" t="s">
        <v>483</v>
      </c>
      <c r="D190" s="8" t="s">
        <v>312</v>
      </c>
      <c r="E190" s="9">
        <v>2020</v>
      </c>
    </row>
    <row r="191" spans="1:5" s="3" customFormat="1" ht="12" x14ac:dyDescent="0.2">
      <c r="A191" s="8" t="s">
        <v>872</v>
      </c>
      <c r="B191" s="8" t="s">
        <v>482</v>
      </c>
      <c r="C191" s="8" t="s">
        <v>481</v>
      </c>
      <c r="D191" s="8" t="s">
        <v>312</v>
      </c>
      <c r="E191" s="9">
        <v>2020</v>
      </c>
    </row>
    <row r="192" spans="1:5" s="3" customFormat="1" ht="12" x14ac:dyDescent="0.2">
      <c r="A192" s="8" t="s">
        <v>872</v>
      </c>
      <c r="B192" s="8" t="s">
        <v>480</v>
      </c>
      <c r="C192" s="8" t="s">
        <v>479</v>
      </c>
      <c r="D192" s="8" t="s">
        <v>312</v>
      </c>
      <c r="E192" s="9">
        <v>2020</v>
      </c>
    </row>
    <row r="193" spans="1:5" s="3" customFormat="1" ht="12" x14ac:dyDescent="0.2">
      <c r="A193" s="8" t="s">
        <v>872</v>
      </c>
      <c r="B193" s="8" t="s">
        <v>478</v>
      </c>
      <c r="C193" s="8" t="s">
        <v>477</v>
      </c>
      <c r="D193" s="8" t="s">
        <v>312</v>
      </c>
      <c r="E193" s="9">
        <v>2020</v>
      </c>
    </row>
    <row r="194" spans="1:5" s="3" customFormat="1" ht="12" x14ac:dyDescent="0.2">
      <c r="A194" s="8" t="s">
        <v>872</v>
      </c>
      <c r="B194" s="8" t="s">
        <v>476</v>
      </c>
      <c r="C194" s="8" t="s">
        <v>475</v>
      </c>
      <c r="D194" s="8" t="s">
        <v>312</v>
      </c>
      <c r="E194" s="9">
        <v>2020</v>
      </c>
    </row>
    <row r="195" spans="1:5" s="3" customFormat="1" ht="12" x14ac:dyDescent="0.2">
      <c r="A195" s="8" t="s">
        <v>872</v>
      </c>
      <c r="B195" s="8" t="s">
        <v>474</v>
      </c>
      <c r="C195" s="8" t="s">
        <v>473</v>
      </c>
      <c r="D195" s="8" t="s">
        <v>312</v>
      </c>
      <c r="E195" s="9">
        <v>2020</v>
      </c>
    </row>
    <row r="196" spans="1:5" s="3" customFormat="1" ht="12" x14ac:dyDescent="0.2">
      <c r="A196" s="8" t="s">
        <v>872</v>
      </c>
      <c r="B196" s="8" t="s">
        <v>472</v>
      </c>
      <c r="C196" s="8" t="s">
        <v>471</v>
      </c>
      <c r="D196" s="8" t="s">
        <v>312</v>
      </c>
      <c r="E196" s="9">
        <v>2020</v>
      </c>
    </row>
    <row r="197" spans="1:5" s="3" customFormat="1" ht="12" x14ac:dyDescent="0.2">
      <c r="A197" s="8" t="s">
        <v>872</v>
      </c>
      <c r="B197" s="8" t="s">
        <v>470</v>
      </c>
      <c r="C197" s="8" t="s">
        <v>469</v>
      </c>
      <c r="D197" s="8" t="s">
        <v>312</v>
      </c>
      <c r="E197" s="9">
        <v>2020</v>
      </c>
    </row>
    <row r="198" spans="1:5" s="3" customFormat="1" ht="12" x14ac:dyDescent="0.2">
      <c r="A198" s="8" t="s">
        <v>872</v>
      </c>
      <c r="B198" s="8" t="s">
        <v>466</v>
      </c>
      <c r="C198" s="8" t="s">
        <v>465</v>
      </c>
      <c r="D198" s="8" t="s">
        <v>312</v>
      </c>
      <c r="E198" s="9">
        <v>2020</v>
      </c>
    </row>
    <row r="199" spans="1:5" s="3" customFormat="1" ht="12" x14ac:dyDescent="0.2">
      <c r="A199" s="8" t="s">
        <v>872</v>
      </c>
      <c r="B199" s="8" t="s">
        <v>462</v>
      </c>
      <c r="C199" s="8" t="s">
        <v>461</v>
      </c>
      <c r="D199" s="8" t="s">
        <v>312</v>
      </c>
      <c r="E199" s="9">
        <v>2020</v>
      </c>
    </row>
    <row r="200" spans="1:5" s="3" customFormat="1" ht="12" x14ac:dyDescent="0.2">
      <c r="A200" s="8" t="s">
        <v>872</v>
      </c>
      <c r="B200" s="8" t="s">
        <v>460</v>
      </c>
      <c r="C200" s="8" t="s">
        <v>459</v>
      </c>
      <c r="D200" s="8" t="s">
        <v>312</v>
      </c>
      <c r="E200" s="9">
        <v>2020</v>
      </c>
    </row>
    <row r="201" spans="1:5" s="3" customFormat="1" ht="12" x14ac:dyDescent="0.2">
      <c r="A201" s="8" t="s">
        <v>872</v>
      </c>
      <c r="B201" s="8" t="s">
        <v>458</v>
      </c>
      <c r="C201" s="8" t="s">
        <v>457</v>
      </c>
      <c r="D201" s="8" t="s">
        <v>312</v>
      </c>
      <c r="E201" s="9">
        <v>2020</v>
      </c>
    </row>
    <row r="202" spans="1:5" s="3" customFormat="1" ht="12" x14ac:dyDescent="0.2">
      <c r="A202" s="8" t="s">
        <v>872</v>
      </c>
      <c r="B202" s="8" t="s">
        <v>456</v>
      </c>
      <c r="C202" s="8" t="s">
        <v>455</v>
      </c>
      <c r="D202" s="8" t="s">
        <v>312</v>
      </c>
      <c r="E202" s="9">
        <v>2020</v>
      </c>
    </row>
    <row r="203" spans="1:5" s="3" customFormat="1" ht="12" x14ac:dyDescent="0.2">
      <c r="A203" s="8" t="s">
        <v>872</v>
      </c>
      <c r="B203" s="8" t="s">
        <v>452</v>
      </c>
      <c r="C203" s="8" t="s">
        <v>451</v>
      </c>
      <c r="D203" s="8" t="s">
        <v>312</v>
      </c>
      <c r="E203" s="9">
        <v>2020</v>
      </c>
    </row>
    <row r="204" spans="1:5" s="3" customFormat="1" ht="12" x14ac:dyDescent="0.2">
      <c r="A204" s="8" t="s">
        <v>872</v>
      </c>
      <c r="B204" s="8" t="s">
        <v>450</v>
      </c>
      <c r="C204" s="8" t="s">
        <v>449</v>
      </c>
      <c r="D204" s="8" t="s">
        <v>312</v>
      </c>
      <c r="E204" s="9">
        <v>2020</v>
      </c>
    </row>
    <row r="205" spans="1:5" s="3" customFormat="1" ht="12" x14ac:dyDescent="0.2">
      <c r="A205" s="8" t="s">
        <v>872</v>
      </c>
      <c r="B205" s="8" t="s">
        <v>448</v>
      </c>
      <c r="C205" s="8" t="s">
        <v>447</v>
      </c>
      <c r="D205" s="8" t="s">
        <v>312</v>
      </c>
      <c r="E205" s="9">
        <v>2020</v>
      </c>
    </row>
    <row r="206" spans="1:5" s="3" customFormat="1" ht="12" x14ac:dyDescent="0.2">
      <c r="A206" s="8" t="s">
        <v>872</v>
      </c>
      <c r="B206" s="8" t="s">
        <v>446</v>
      </c>
      <c r="C206" s="8" t="s">
        <v>445</v>
      </c>
      <c r="D206" s="8" t="s">
        <v>312</v>
      </c>
      <c r="E206" s="9">
        <v>2020</v>
      </c>
    </row>
    <row r="207" spans="1:5" s="3" customFormat="1" ht="12" x14ac:dyDescent="0.2">
      <c r="A207" s="8" t="s">
        <v>872</v>
      </c>
      <c r="B207" s="8" t="s">
        <v>444</v>
      </c>
      <c r="C207" s="8" t="s">
        <v>443</v>
      </c>
      <c r="D207" s="8" t="s">
        <v>312</v>
      </c>
      <c r="E207" s="9">
        <v>2020</v>
      </c>
    </row>
    <row r="208" spans="1:5" s="3" customFormat="1" ht="12" x14ac:dyDescent="0.2">
      <c r="A208" s="8" t="s">
        <v>872</v>
      </c>
      <c r="B208" s="8" t="s">
        <v>442</v>
      </c>
      <c r="C208" s="8" t="s">
        <v>441</v>
      </c>
      <c r="D208" s="8" t="s">
        <v>312</v>
      </c>
      <c r="E208" s="9">
        <v>2020</v>
      </c>
    </row>
    <row r="209" spans="1:5" s="3" customFormat="1" ht="12" x14ac:dyDescent="0.2">
      <c r="A209" s="8" t="s">
        <v>872</v>
      </c>
      <c r="B209" s="8" t="s">
        <v>440</v>
      </c>
      <c r="C209" s="8" t="s">
        <v>439</v>
      </c>
      <c r="D209" s="8" t="s">
        <v>312</v>
      </c>
      <c r="E209" s="9">
        <v>2020</v>
      </c>
    </row>
    <row r="210" spans="1:5" s="3" customFormat="1" ht="12" x14ac:dyDescent="0.2">
      <c r="A210" s="8" t="s">
        <v>872</v>
      </c>
      <c r="B210" s="8" t="s">
        <v>438</v>
      </c>
      <c r="C210" s="8" t="s">
        <v>437</v>
      </c>
      <c r="D210" s="8" t="s">
        <v>312</v>
      </c>
      <c r="E210" s="9">
        <v>2020</v>
      </c>
    </row>
    <row r="211" spans="1:5" s="3" customFormat="1" ht="12" x14ac:dyDescent="0.2">
      <c r="A211" s="8" t="s">
        <v>872</v>
      </c>
      <c r="B211" s="8" t="s">
        <v>436</v>
      </c>
      <c r="C211" s="8" t="s">
        <v>435</v>
      </c>
      <c r="D211" s="8" t="s">
        <v>312</v>
      </c>
      <c r="E211" s="9">
        <v>2020</v>
      </c>
    </row>
    <row r="212" spans="1:5" s="3" customFormat="1" ht="12" x14ac:dyDescent="0.2">
      <c r="A212" s="8" t="s">
        <v>872</v>
      </c>
      <c r="B212" s="8" t="s">
        <v>434</v>
      </c>
      <c r="C212" s="8" t="s">
        <v>433</v>
      </c>
      <c r="D212" s="8" t="s">
        <v>312</v>
      </c>
      <c r="E212" s="9">
        <v>2020</v>
      </c>
    </row>
    <row r="213" spans="1:5" s="3" customFormat="1" ht="12" x14ac:dyDescent="0.2">
      <c r="A213" s="8" t="s">
        <v>872</v>
      </c>
      <c r="B213" s="8" t="s">
        <v>432</v>
      </c>
      <c r="C213" s="8" t="s">
        <v>431</v>
      </c>
      <c r="D213" s="8" t="s">
        <v>312</v>
      </c>
      <c r="E213" s="9">
        <v>2020</v>
      </c>
    </row>
    <row r="214" spans="1:5" s="3" customFormat="1" ht="12" x14ac:dyDescent="0.2">
      <c r="A214" s="8" t="s">
        <v>872</v>
      </c>
      <c r="B214" s="8" t="s">
        <v>430</v>
      </c>
      <c r="C214" s="8" t="s">
        <v>429</v>
      </c>
      <c r="D214" s="8" t="s">
        <v>312</v>
      </c>
      <c r="E214" s="9">
        <v>2020</v>
      </c>
    </row>
    <row r="215" spans="1:5" s="3" customFormat="1" ht="12" x14ac:dyDescent="0.2">
      <c r="A215" s="8" t="s">
        <v>872</v>
      </c>
      <c r="B215" s="8" t="s">
        <v>428</v>
      </c>
      <c r="C215" s="8" t="s">
        <v>427</v>
      </c>
      <c r="D215" s="8" t="s">
        <v>312</v>
      </c>
      <c r="E215" s="9">
        <v>2020</v>
      </c>
    </row>
    <row r="216" spans="1:5" s="3" customFormat="1" ht="12" x14ac:dyDescent="0.2">
      <c r="A216" s="8" t="s">
        <v>872</v>
      </c>
      <c r="B216" s="8" t="s">
        <v>426</v>
      </c>
      <c r="C216" s="8" t="s">
        <v>425</v>
      </c>
      <c r="D216" s="8" t="s">
        <v>312</v>
      </c>
      <c r="E216" s="9">
        <v>2020</v>
      </c>
    </row>
    <row r="217" spans="1:5" s="3" customFormat="1" ht="12" x14ac:dyDescent="0.2">
      <c r="A217" s="8" t="s">
        <v>872</v>
      </c>
      <c r="B217" s="8" t="s">
        <v>424</v>
      </c>
      <c r="C217" s="8" t="s">
        <v>423</v>
      </c>
      <c r="D217" s="8" t="s">
        <v>312</v>
      </c>
      <c r="E217" s="9">
        <v>2020</v>
      </c>
    </row>
    <row r="218" spans="1:5" s="3" customFormat="1" ht="12" x14ac:dyDescent="0.2">
      <c r="A218" s="8" t="s">
        <v>872</v>
      </c>
      <c r="B218" s="8" t="s">
        <v>422</v>
      </c>
      <c r="C218" s="8" t="s">
        <v>421</v>
      </c>
      <c r="D218" s="8" t="s">
        <v>312</v>
      </c>
      <c r="E218" s="9">
        <v>2020</v>
      </c>
    </row>
    <row r="219" spans="1:5" s="3" customFormat="1" ht="12" x14ac:dyDescent="0.2">
      <c r="A219" s="8" t="s">
        <v>872</v>
      </c>
      <c r="B219" s="8" t="s">
        <v>420</v>
      </c>
      <c r="C219" s="8" t="s">
        <v>419</v>
      </c>
      <c r="D219" s="8" t="s">
        <v>312</v>
      </c>
      <c r="E219" s="9">
        <v>2020</v>
      </c>
    </row>
    <row r="220" spans="1:5" s="3" customFormat="1" ht="12" x14ac:dyDescent="0.2">
      <c r="A220" s="8" t="s">
        <v>872</v>
      </c>
      <c r="B220" s="8" t="s">
        <v>418</v>
      </c>
      <c r="C220" s="8" t="s">
        <v>417</v>
      </c>
      <c r="D220" s="8" t="s">
        <v>312</v>
      </c>
      <c r="E220" s="9">
        <v>2020</v>
      </c>
    </row>
    <row r="221" spans="1:5" s="3" customFormat="1" ht="12" x14ac:dyDescent="0.2">
      <c r="A221" s="8" t="s">
        <v>872</v>
      </c>
      <c r="B221" s="8" t="s">
        <v>416</v>
      </c>
      <c r="C221" s="8" t="s">
        <v>415</v>
      </c>
      <c r="D221" s="8" t="s">
        <v>312</v>
      </c>
      <c r="E221" s="9">
        <v>2020</v>
      </c>
    </row>
    <row r="222" spans="1:5" s="3" customFormat="1" ht="12" x14ac:dyDescent="0.2">
      <c r="A222" s="8" t="s">
        <v>872</v>
      </c>
      <c r="B222" s="8" t="s">
        <v>414</v>
      </c>
      <c r="C222" s="8" t="s">
        <v>413</v>
      </c>
      <c r="D222" s="8" t="s">
        <v>312</v>
      </c>
      <c r="E222" s="9">
        <v>2020</v>
      </c>
    </row>
    <row r="223" spans="1:5" s="3" customFormat="1" ht="12" x14ac:dyDescent="0.2">
      <c r="A223" s="8" t="s">
        <v>872</v>
      </c>
      <c r="B223" s="8" t="s">
        <v>412</v>
      </c>
      <c r="C223" s="8" t="s">
        <v>411</v>
      </c>
      <c r="D223" s="8" t="s">
        <v>312</v>
      </c>
      <c r="E223" s="9">
        <v>2020</v>
      </c>
    </row>
    <row r="224" spans="1:5" s="3" customFormat="1" ht="12" x14ac:dyDescent="0.2">
      <c r="A224" s="8" t="s">
        <v>872</v>
      </c>
      <c r="B224" s="8" t="s">
        <v>410</v>
      </c>
      <c r="C224" s="8" t="s">
        <v>409</v>
      </c>
      <c r="D224" s="8" t="s">
        <v>312</v>
      </c>
      <c r="E224" s="9">
        <v>2020</v>
      </c>
    </row>
    <row r="225" spans="1:5" s="3" customFormat="1" ht="12" x14ac:dyDescent="0.2">
      <c r="A225" s="8" t="s">
        <v>872</v>
      </c>
      <c r="B225" s="8" t="s">
        <v>408</v>
      </c>
      <c r="C225" s="8" t="s">
        <v>407</v>
      </c>
      <c r="D225" s="8" t="s">
        <v>312</v>
      </c>
      <c r="E225" s="9">
        <v>2020</v>
      </c>
    </row>
    <row r="226" spans="1:5" s="3" customFormat="1" ht="12" x14ac:dyDescent="0.2">
      <c r="A226" s="8" t="s">
        <v>872</v>
      </c>
      <c r="B226" s="8" t="s">
        <v>406</v>
      </c>
      <c r="C226" s="8" t="s">
        <v>405</v>
      </c>
      <c r="D226" s="8" t="s">
        <v>312</v>
      </c>
      <c r="E226" s="9">
        <v>2020</v>
      </c>
    </row>
    <row r="227" spans="1:5" s="3" customFormat="1" ht="12" x14ac:dyDescent="0.2">
      <c r="A227" s="8" t="s">
        <v>872</v>
      </c>
      <c r="B227" s="8" t="s">
        <v>402</v>
      </c>
      <c r="C227" s="8" t="s">
        <v>401</v>
      </c>
      <c r="D227" s="8" t="s">
        <v>312</v>
      </c>
      <c r="E227" s="9">
        <v>2020</v>
      </c>
    </row>
    <row r="228" spans="1:5" s="3" customFormat="1" ht="12" x14ac:dyDescent="0.2">
      <c r="A228" s="8" t="s">
        <v>872</v>
      </c>
      <c r="B228" s="8" t="s">
        <v>400</v>
      </c>
      <c r="C228" s="8" t="s">
        <v>399</v>
      </c>
      <c r="D228" s="8" t="s">
        <v>312</v>
      </c>
      <c r="E228" s="9">
        <v>2020</v>
      </c>
    </row>
    <row r="229" spans="1:5" s="3" customFormat="1" ht="12" x14ac:dyDescent="0.2">
      <c r="A229" s="8" t="s">
        <v>872</v>
      </c>
      <c r="B229" s="8" t="s">
        <v>398</v>
      </c>
      <c r="C229" s="8" t="s">
        <v>397</v>
      </c>
      <c r="D229" s="8" t="s">
        <v>312</v>
      </c>
      <c r="E229" s="9">
        <v>2020</v>
      </c>
    </row>
    <row r="230" spans="1:5" s="3" customFormat="1" ht="12" x14ac:dyDescent="0.2">
      <c r="A230" s="8" t="s">
        <v>872</v>
      </c>
      <c r="B230" s="8" t="s">
        <v>396</v>
      </c>
      <c r="C230" s="8" t="s">
        <v>395</v>
      </c>
      <c r="D230" s="8" t="s">
        <v>312</v>
      </c>
      <c r="E230" s="9">
        <v>2020</v>
      </c>
    </row>
    <row r="231" spans="1:5" s="3" customFormat="1" ht="12" x14ac:dyDescent="0.2">
      <c r="A231" s="8" t="s">
        <v>872</v>
      </c>
      <c r="B231" s="8" t="s">
        <v>394</v>
      </c>
      <c r="C231" s="8" t="s">
        <v>393</v>
      </c>
      <c r="D231" s="8" t="s">
        <v>312</v>
      </c>
      <c r="E231" s="9">
        <v>2020</v>
      </c>
    </row>
    <row r="232" spans="1:5" s="3" customFormat="1" ht="12" x14ac:dyDescent="0.2">
      <c r="A232" s="8" t="s">
        <v>872</v>
      </c>
      <c r="B232" s="8" t="s">
        <v>392</v>
      </c>
      <c r="C232" s="8" t="s">
        <v>391</v>
      </c>
      <c r="D232" s="8" t="s">
        <v>312</v>
      </c>
      <c r="E232" s="9">
        <v>2020</v>
      </c>
    </row>
    <row r="233" spans="1:5" s="3" customFormat="1" ht="12" x14ac:dyDescent="0.2">
      <c r="A233" s="8" t="s">
        <v>872</v>
      </c>
      <c r="B233" s="8" t="s">
        <v>390</v>
      </c>
      <c r="C233" s="8" t="s">
        <v>389</v>
      </c>
      <c r="D233" s="8" t="s">
        <v>312</v>
      </c>
      <c r="E233" s="9">
        <v>2020</v>
      </c>
    </row>
    <row r="234" spans="1:5" s="3" customFormat="1" ht="12" x14ac:dyDescent="0.2">
      <c r="A234" s="8" t="s">
        <v>872</v>
      </c>
      <c r="B234" s="8" t="s">
        <v>388</v>
      </c>
      <c r="C234" s="8" t="s">
        <v>387</v>
      </c>
      <c r="D234" s="8" t="s">
        <v>312</v>
      </c>
      <c r="E234" s="9">
        <v>2020</v>
      </c>
    </row>
    <row r="235" spans="1:5" s="3" customFormat="1" ht="12" x14ac:dyDescent="0.2">
      <c r="A235" s="8" t="s">
        <v>872</v>
      </c>
      <c r="B235" s="8" t="s">
        <v>386</v>
      </c>
      <c r="C235" s="8" t="s">
        <v>385</v>
      </c>
      <c r="D235" s="8" t="s">
        <v>312</v>
      </c>
      <c r="E235" s="9">
        <v>2020</v>
      </c>
    </row>
    <row r="236" spans="1:5" s="3" customFormat="1" ht="12" x14ac:dyDescent="0.2">
      <c r="A236" s="8" t="s">
        <v>872</v>
      </c>
      <c r="B236" s="8" t="s">
        <v>384</v>
      </c>
      <c r="C236" s="8" t="s">
        <v>383</v>
      </c>
      <c r="D236" s="8" t="s">
        <v>312</v>
      </c>
      <c r="E236" s="9">
        <v>2020</v>
      </c>
    </row>
    <row r="237" spans="1:5" s="3" customFormat="1" ht="12" x14ac:dyDescent="0.2">
      <c r="A237" s="8" t="s">
        <v>872</v>
      </c>
      <c r="B237" s="8" t="s">
        <v>382</v>
      </c>
      <c r="C237" s="8" t="s">
        <v>381</v>
      </c>
      <c r="D237" s="8" t="s">
        <v>312</v>
      </c>
      <c r="E237" s="9">
        <v>2020</v>
      </c>
    </row>
    <row r="238" spans="1:5" s="3" customFormat="1" ht="12" x14ac:dyDescent="0.2">
      <c r="A238" s="8" t="s">
        <v>872</v>
      </c>
      <c r="B238" s="8" t="s">
        <v>380</v>
      </c>
      <c r="C238" s="8" t="s">
        <v>379</v>
      </c>
      <c r="D238" s="8" t="s">
        <v>312</v>
      </c>
      <c r="E238" s="9">
        <v>2020</v>
      </c>
    </row>
    <row r="239" spans="1:5" s="3" customFormat="1" ht="12" x14ac:dyDescent="0.2">
      <c r="A239" s="8" t="s">
        <v>872</v>
      </c>
      <c r="B239" s="8" t="s">
        <v>378</v>
      </c>
      <c r="C239" s="8" t="s">
        <v>377</v>
      </c>
      <c r="D239" s="8" t="s">
        <v>312</v>
      </c>
      <c r="E239" s="9">
        <v>2020</v>
      </c>
    </row>
    <row r="240" spans="1:5" s="3" customFormat="1" ht="12" x14ac:dyDescent="0.2">
      <c r="A240" s="8" t="s">
        <v>872</v>
      </c>
      <c r="B240" s="8" t="s">
        <v>376</v>
      </c>
      <c r="C240" s="8" t="s">
        <v>375</v>
      </c>
      <c r="D240" s="8" t="s">
        <v>312</v>
      </c>
      <c r="E240" s="9">
        <v>2020</v>
      </c>
    </row>
    <row r="241" spans="1:5" s="3" customFormat="1" ht="12" x14ac:dyDescent="0.2">
      <c r="A241" s="8" t="s">
        <v>872</v>
      </c>
      <c r="B241" s="8" t="s">
        <v>374</v>
      </c>
      <c r="C241" s="8" t="s">
        <v>373</v>
      </c>
      <c r="D241" s="8" t="s">
        <v>312</v>
      </c>
      <c r="E241" s="9">
        <v>2020</v>
      </c>
    </row>
    <row r="242" spans="1:5" s="3" customFormat="1" ht="12" x14ac:dyDescent="0.2">
      <c r="A242" s="8" t="s">
        <v>872</v>
      </c>
      <c r="B242" s="8" t="s">
        <v>370</v>
      </c>
      <c r="C242" s="8" t="s">
        <v>369</v>
      </c>
      <c r="D242" s="8" t="s">
        <v>312</v>
      </c>
      <c r="E242" s="9">
        <v>2020</v>
      </c>
    </row>
    <row r="243" spans="1:5" s="3" customFormat="1" ht="12" x14ac:dyDescent="0.2">
      <c r="A243" s="8" t="s">
        <v>872</v>
      </c>
      <c r="B243" s="8" t="s">
        <v>368</v>
      </c>
      <c r="C243" s="8" t="s">
        <v>367</v>
      </c>
      <c r="D243" s="8" t="s">
        <v>312</v>
      </c>
      <c r="E243" s="9">
        <v>2020</v>
      </c>
    </row>
    <row r="244" spans="1:5" s="3" customFormat="1" ht="12" x14ac:dyDescent="0.2">
      <c r="A244" s="8" t="s">
        <v>872</v>
      </c>
      <c r="B244" s="8" t="s">
        <v>366</v>
      </c>
      <c r="C244" s="8" t="s">
        <v>365</v>
      </c>
      <c r="D244" s="8" t="s">
        <v>312</v>
      </c>
      <c r="E244" s="9">
        <v>2020</v>
      </c>
    </row>
    <row r="245" spans="1:5" s="3" customFormat="1" ht="12" x14ac:dyDescent="0.2">
      <c r="A245" s="8" t="s">
        <v>872</v>
      </c>
      <c r="B245" s="8" t="s">
        <v>364</v>
      </c>
      <c r="C245" s="8" t="s">
        <v>363</v>
      </c>
      <c r="D245" s="8" t="s">
        <v>312</v>
      </c>
      <c r="E245" s="9">
        <v>2020</v>
      </c>
    </row>
    <row r="246" spans="1:5" s="3" customFormat="1" ht="12" x14ac:dyDescent="0.2">
      <c r="A246" s="8" t="s">
        <v>872</v>
      </c>
      <c r="B246" s="8" t="s">
        <v>362</v>
      </c>
      <c r="C246" s="8" t="s">
        <v>361</v>
      </c>
      <c r="D246" s="8" t="s">
        <v>312</v>
      </c>
      <c r="E246" s="9">
        <v>2020</v>
      </c>
    </row>
    <row r="247" spans="1:5" s="3" customFormat="1" ht="12" x14ac:dyDescent="0.2">
      <c r="A247" s="8" t="s">
        <v>872</v>
      </c>
      <c r="B247" s="8" t="s">
        <v>360</v>
      </c>
      <c r="C247" s="8" t="s">
        <v>359</v>
      </c>
      <c r="D247" s="8" t="s">
        <v>312</v>
      </c>
      <c r="E247" s="9">
        <v>2020</v>
      </c>
    </row>
    <row r="248" spans="1:5" s="3" customFormat="1" ht="12" x14ac:dyDescent="0.2">
      <c r="A248" s="8" t="s">
        <v>872</v>
      </c>
      <c r="B248" s="8" t="s">
        <v>358</v>
      </c>
      <c r="C248" s="8" t="s">
        <v>357</v>
      </c>
      <c r="D248" s="8" t="s">
        <v>312</v>
      </c>
      <c r="E248" s="9">
        <v>2020</v>
      </c>
    </row>
    <row r="249" spans="1:5" s="3" customFormat="1" ht="12" x14ac:dyDescent="0.2">
      <c r="A249" s="8" t="s">
        <v>872</v>
      </c>
      <c r="B249" s="8" t="s">
        <v>356</v>
      </c>
      <c r="C249" s="8" t="s">
        <v>355</v>
      </c>
      <c r="D249" s="8" t="s">
        <v>312</v>
      </c>
      <c r="E249" s="9">
        <v>2020</v>
      </c>
    </row>
    <row r="250" spans="1:5" s="3" customFormat="1" ht="12" x14ac:dyDescent="0.2">
      <c r="A250" s="8" t="s">
        <v>872</v>
      </c>
      <c r="B250" s="8" t="s">
        <v>354</v>
      </c>
      <c r="C250" s="8" t="s">
        <v>353</v>
      </c>
      <c r="D250" s="8" t="s">
        <v>312</v>
      </c>
      <c r="E250" s="9">
        <v>2020</v>
      </c>
    </row>
    <row r="251" spans="1:5" s="3" customFormat="1" ht="12" x14ac:dyDescent="0.2">
      <c r="A251" s="8" t="s">
        <v>873</v>
      </c>
      <c r="B251" s="8" t="s">
        <v>352</v>
      </c>
      <c r="C251" s="8" t="s">
        <v>351</v>
      </c>
      <c r="D251" s="8" t="s">
        <v>312</v>
      </c>
      <c r="E251" s="9">
        <v>2020</v>
      </c>
    </row>
    <row r="252" spans="1:5" s="3" customFormat="1" ht="12" x14ac:dyDescent="0.2">
      <c r="A252" s="8" t="s">
        <v>873</v>
      </c>
      <c r="B252" s="8" t="s">
        <v>350</v>
      </c>
      <c r="C252" s="8" t="s">
        <v>349</v>
      </c>
      <c r="D252" s="8" t="s">
        <v>312</v>
      </c>
      <c r="E252" s="9">
        <v>2020</v>
      </c>
    </row>
    <row r="253" spans="1:5" s="3" customFormat="1" ht="12" x14ac:dyDescent="0.2">
      <c r="A253" s="8" t="s">
        <v>873</v>
      </c>
      <c r="B253" s="8" t="s">
        <v>348</v>
      </c>
      <c r="C253" s="8" t="s">
        <v>347</v>
      </c>
      <c r="D253" s="8" t="s">
        <v>312</v>
      </c>
      <c r="E253" s="9">
        <v>2020</v>
      </c>
    </row>
    <row r="254" spans="1:5" s="3" customFormat="1" ht="12" x14ac:dyDescent="0.2">
      <c r="A254" s="8" t="s">
        <v>873</v>
      </c>
      <c r="B254" s="8" t="s">
        <v>346</v>
      </c>
      <c r="C254" s="8" t="s">
        <v>345</v>
      </c>
      <c r="D254" s="8" t="s">
        <v>312</v>
      </c>
      <c r="E254" s="9">
        <v>2020</v>
      </c>
    </row>
    <row r="255" spans="1:5" s="3" customFormat="1" ht="12" x14ac:dyDescent="0.2">
      <c r="A255" s="8" t="s">
        <v>873</v>
      </c>
      <c r="B255" s="8" t="s">
        <v>344</v>
      </c>
      <c r="C255" s="8" t="s">
        <v>343</v>
      </c>
      <c r="D255" s="8" t="s">
        <v>312</v>
      </c>
      <c r="E255" s="9">
        <v>2020</v>
      </c>
    </row>
    <row r="256" spans="1:5" s="3" customFormat="1" ht="12" x14ac:dyDescent="0.2">
      <c r="A256" s="8" t="s">
        <v>873</v>
      </c>
      <c r="B256" s="8" t="s">
        <v>342</v>
      </c>
      <c r="C256" s="8" t="s">
        <v>341</v>
      </c>
      <c r="D256" s="8" t="s">
        <v>312</v>
      </c>
      <c r="E256" s="9">
        <v>2020</v>
      </c>
    </row>
    <row r="257" spans="1:5" s="3" customFormat="1" ht="12" x14ac:dyDescent="0.2">
      <c r="A257" s="8" t="s">
        <v>873</v>
      </c>
      <c r="B257" s="8" t="s">
        <v>340</v>
      </c>
      <c r="C257" s="8" t="s">
        <v>339</v>
      </c>
      <c r="D257" s="8" t="s">
        <v>312</v>
      </c>
      <c r="E257" s="9">
        <v>2020</v>
      </c>
    </row>
    <row r="258" spans="1:5" s="3" customFormat="1" ht="12" x14ac:dyDescent="0.2">
      <c r="A258" s="8" t="s">
        <v>873</v>
      </c>
      <c r="B258" s="8" t="s">
        <v>338</v>
      </c>
      <c r="C258" s="8" t="s">
        <v>337</v>
      </c>
      <c r="D258" s="8" t="s">
        <v>312</v>
      </c>
      <c r="E258" s="9">
        <v>2020</v>
      </c>
    </row>
    <row r="259" spans="1:5" s="3" customFormat="1" ht="12" x14ac:dyDescent="0.2">
      <c r="A259" s="8" t="s">
        <v>873</v>
      </c>
      <c r="B259" s="8" t="s">
        <v>336</v>
      </c>
      <c r="C259" s="8" t="s">
        <v>335</v>
      </c>
      <c r="D259" s="8" t="s">
        <v>312</v>
      </c>
      <c r="E259" s="9">
        <v>2020</v>
      </c>
    </row>
    <row r="260" spans="1:5" s="3" customFormat="1" ht="12" x14ac:dyDescent="0.2">
      <c r="A260" s="8" t="s">
        <v>873</v>
      </c>
      <c r="B260" s="8" t="s">
        <v>334</v>
      </c>
      <c r="C260" s="8" t="s">
        <v>333</v>
      </c>
      <c r="D260" s="8" t="s">
        <v>312</v>
      </c>
      <c r="E260" s="9">
        <v>2020</v>
      </c>
    </row>
    <row r="261" spans="1:5" s="3" customFormat="1" ht="12" x14ac:dyDescent="0.2">
      <c r="A261" s="8" t="s">
        <v>873</v>
      </c>
      <c r="B261" s="8" t="s">
        <v>332</v>
      </c>
      <c r="C261" s="8" t="s">
        <v>331</v>
      </c>
      <c r="D261" s="8" t="s">
        <v>312</v>
      </c>
      <c r="E261" s="9">
        <v>2020</v>
      </c>
    </row>
    <row r="262" spans="1:5" s="3" customFormat="1" ht="12" x14ac:dyDescent="0.2">
      <c r="A262" s="8" t="s">
        <v>873</v>
      </c>
      <c r="B262" s="8" t="s">
        <v>330</v>
      </c>
      <c r="C262" s="8" t="s">
        <v>329</v>
      </c>
      <c r="D262" s="8" t="s">
        <v>312</v>
      </c>
      <c r="E262" s="9">
        <v>2020</v>
      </c>
    </row>
    <row r="263" spans="1:5" s="3" customFormat="1" ht="12" x14ac:dyDescent="0.2">
      <c r="A263" s="8" t="s">
        <v>873</v>
      </c>
      <c r="B263" s="8" t="s">
        <v>328</v>
      </c>
      <c r="C263" s="8" t="s">
        <v>327</v>
      </c>
      <c r="D263" s="8" t="s">
        <v>312</v>
      </c>
      <c r="E263" s="9">
        <v>2020</v>
      </c>
    </row>
    <row r="264" spans="1:5" s="3" customFormat="1" ht="12" x14ac:dyDescent="0.2">
      <c r="A264" s="8" t="s">
        <v>873</v>
      </c>
      <c r="B264" s="8" t="s">
        <v>326</v>
      </c>
      <c r="C264" s="8" t="s">
        <v>325</v>
      </c>
      <c r="D264" s="8" t="s">
        <v>312</v>
      </c>
      <c r="E264" s="9">
        <v>2020</v>
      </c>
    </row>
    <row r="265" spans="1:5" s="3" customFormat="1" ht="12" x14ac:dyDescent="0.2">
      <c r="A265" s="8" t="s">
        <v>873</v>
      </c>
      <c r="B265" s="8" t="s">
        <v>324</v>
      </c>
      <c r="C265" s="8" t="s">
        <v>323</v>
      </c>
      <c r="D265" s="8" t="s">
        <v>312</v>
      </c>
      <c r="E265" s="9">
        <v>2020</v>
      </c>
    </row>
    <row r="266" spans="1:5" s="3" customFormat="1" ht="12" x14ac:dyDescent="0.2">
      <c r="A266" s="8" t="s">
        <v>873</v>
      </c>
      <c r="B266" s="8" t="s">
        <v>322</v>
      </c>
      <c r="C266" s="8" t="s">
        <v>321</v>
      </c>
      <c r="D266" s="8" t="s">
        <v>312</v>
      </c>
      <c r="E266" s="9">
        <v>2020</v>
      </c>
    </row>
    <row r="267" spans="1:5" s="3" customFormat="1" ht="12" x14ac:dyDescent="0.2">
      <c r="A267" s="8" t="s">
        <v>873</v>
      </c>
      <c r="B267" s="8" t="s">
        <v>320</v>
      </c>
      <c r="C267" s="8" t="s">
        <v>319</v>
      </c>
      <c r="D267" s="8" t="s">
        <v>312</v>
      </c>
      <c r="E267" s="9">
        <v>2020</v>
      </c>
    </row>
    <row r="268" spans="1:5" s="3" customFormat="1" ht="12" x14ac:dyDescent="0.2">
      <c r="A268" s="8" t="s">
        <v>873</v>
      </c>
      <c r="B268" s="8" t="s">
        <v>318</v>
      </c>
      <c r="C268" s="8" t="s">
        <v>317</v>
      </c>
      <c r="D268" s="8" t="s">
        <v>312</v>
      </c>
      <c r="E268" s="9">
        <v>2020</v>
      </c>
    </row>
    <row r="269" spans="1:5" s="3" customFormat="1" ht="12" x14ac:dyDescent="0.2">
      <c r="A269" s="8" t="s">
        <v>872</v>
      </c>
      <c r="B269" s="8" t="s">
        <v>316</v>
      </c>
      <c r="C269" s="8" t="s">
        <v>315</v>
      </c>
      <c r="D269" s="8" t="s">
        <v>312</v>
      </c>
      <c r="E269" s="9">
        <v>2020</v>
      </c>
    </row>
    <row r="270" spans="1:5" s="3" customFormat="1" ht="12" x14ac:dyDescent="0.2">
      <c r="A270" s="8" t="s">
        <v>873</v>
      </c>
      <c r="B270" s="8" t="s">
        <v>793</v>
      </c>
      <c r="C270" s="8" t="s">
        <v>794</v>
      </c>
      <c r="D270" s="8" t="s">
        <v>312</v>
      </c>
      <c r="E270" s="9">
        <v>2022</v>
      </c>
    </row>
    <row r="271" spans="1:5" s="3" customFormat="1" ht="12" x14ac:dyDescent="0.2">
      <c r="A271" s="8" t="s">
        <v>872</v>
      </c>
      <c r="B271" s="8" t="s">
        <v>795</v>
      </c>
      <c r="C271" s="8" t="s">
        <v>796</v>
      </c>
      <c r="D271" s="8" t="s">
        <v>312</v>
      </c>
      <c r="E271" s="9">
        <v>2022</v>
      </c>
    </row>
    <row r="272" spans="1:5" s="3" customFormat="1" ht="12" x14ac:dyDescent="0.2">
      <c r="A272" s="8" t="s">
        <v>872</v>
      </c>
      <c r="B272" s="8" t="s">
        <v>797</v>
      </c>
      <c r="C272" s="8" t="s">
        <v>798</v>
      </c>
      <c r="D272" s="8" t="s">
        <v>312</v>
      </c>
      <c r="E272" s="9">
        <v>2022</v>
      </c>
    </row>
    <row r="273" spans="1:5" s="3" customFormat="1" ht="12" x14ac:dyDescent="0.2">
      <c r="A273" s="8" t="s">
        <v>872</v>
      </c>
      <c r="B273" s="8" t="s">
        <v>799</v>
      </c>
      <c r="C273" s="8" t="s">
        <v>800</v>
      </c>
      <c r="D273" s="8" t="s">
        <v>312</v>
      </c>
      <c r="E273" s="9">
        <v>2022</v>
      </c>
    </row>
    <row r="274" spans="1:5" s="3" customFormat="1" ht="12" x14ac:dyDescent="0.2">
      <c r="A274" s="8" t="s">
        <v>872</v>
      </c>
      <c r="B274" s="8" t="s">
        <v>801</v>
      </c>
      <c r="C274" s="8" t="s">
        <v>802</v>
      </c>
      <c r="D274" s="8" t="s">
        <v>312</v>
      </c>
      <c r="E274" s="9">
        <v>2022</v>
      </c>
    </row>
    <row r="275" spans="1:5" s="3" customFormat="1" ht="12" x14ac:dyDescent="0.2">
      <c r="A275" s="8" t="s">
        <v>872</v>
      </c>
      <c r="B275" s="8" t="s">
        <v>803</v>
      </c>
      <c r="C275" s="8" t="s">
        <v>804</v>
      </c>
      <c r="D275" s="8" t="s">
        <v>312</v>
      </c>
      <c r="E275" s="9">
        <v>2022</v>
      </c>
    </row>
    <row r="276" spans="1:5" s="3" customFormat="1" ht="12" x14ac:dyDescent="0.2">
      <c r="A276" s="8" t="s">
        <v>872</v>
      </c>
      <c r="B276" s="8" t="s">
        <v>805</v>
      </c>
      <c r="C276" s="8" t="s">
        <v>806</v>
      </c>
      <c r="D276" s="8" t="s">
        <v>312</v>
      </c>
      <c r="E276" s="9">
        <v>2022</v>
      </c>
    </row>
    <row r="277" spans="1:5" s="3" customFormat="1" ht="12" x14ac:dyDescent="0.2">
      <c r="A277" s="8" t="s">
        <v>872</v>
      </c>
      <c r="B277" s="8" t="s">
        <v>807</v>
      </c>
      <c r="C277" s="8" t="s">
        <v>808</v>
      </c>
      <c r="D277" s="8" t="s">
        <v>312</v>
      </c>
      <c r="E277" s="9">
        <v>2022</v>
      </c>
    </row>
    <row r="278" spans="1:5" s="3" customFormat="1" ht="12" x14ac:dyDescent="0.2">
      <c r="A278" s="8" t="s">
        <v>872</v>
      </c>
      <c r="B278" s="8" t="s">
        <v>809</v>
      </c>
      <c r="C278" s="8" t="s">
        <v>810</v>
      </c>
      <c r="D278" s="8" t="s">
        <v>312</v>
      </c>
      <c r="E278" s="9">
        <v>2022</v>
      </c>
    </row>
    <row r="279" spans="1:5" s="3" customFormat="1" ht="12" x14ac:dyDescent="0.2">
      <c r="A279" s="8" t="s">
        <v>872</v>
      </c>
      <c r="B279" s="8" t="s">
        <v>811</v>
      </c>
      <c r="C279" s="8" t="s">
        <v>812</v>
      </c>
      <c r="D279" s="8" t="s">
        <v>312</v>
      </c>
      <c r="E279" s="9">
        <v>2022</v>
      </c>
    </row>
    <row r="280" spans="1:5" s="3" customFormat="1" ht="12" x14ac:dyDescent="0.2">
      <c r="A280" s="8" t="s">
        <v>872</v>
      </c>
      <c r="B280" s="8" t="s">
        <v>813</v>
      </c>
      <c r="C280" s="8" t="s">
        <v>814</v>
      </c>
      <c r="D280" s="8" t="s">
        <v>312</v>
      </c>
      <c r="E280" s="9">
        <v>2022</v>
      </c>
    </row>
    <row r="281" spans="1:5" s="3" customFormat="1" ht="12" x14ac:dyDescent="0.2">
      <c r="A281" s="8" t="s">
        <v>872</v>
      </c>
      <c r="B281" s="8" t="s">
        <v>815</v>
      </c>
      <c r="C281" s="8" t="s">
        <v>816</v>
      </c>
      <c r="D281" s="8" t="s">
        <v>312</v>
      </c>
      <c r="E281" s="9">
        <v>2022</v>
      </c>
    </row>
    <row r="282" spans="1:5" s="3" customFormat="1" ht="12" x14ac:dyDescent="0.2">
      <c r="A282" s="8" t="s">
        <v>872</v>
      </c>
      <c r="B282" s="8" t="s">
        <v>817</v>
      </c>
      <c r="C282" s="8" t="s">
        <v>818</v>
      </c>
      <c r="D282" s="8" t="s">
        <v>312</v>
      </c>
      <c r="E282" s="9">
        <v>2022</v>
      </c>
    </row>
    <row r="283" spans="1:5" s="3" customFormat="1" ht="12" x14ac:dyDescent="0.2">
      <c r="A283" s="8" t="s">
        <v>872</v>
      </c>
      <c r="B283" s="8" t="s">
        <v>819</v>
      </c>
      <c r="C283" s="8" t="s">
        <v>820</v>
      </c>
      <c r="D283" s="8" t="s">
        <v>312</v>
      </c>
      <c r="E283" s="9">
        <v>2022</v>
      </c>
    </row>
    <row r="284" spans="1:5" s="3" customFormat="1" ht="12" x14ac:dyDescent="0.2">
      <c r="A284" s="8" t="s">
        <v>872</v>
      </c>
      <c r="B284" s="8" t="s">
        <v>821</v>
      </c>
      <c r="C284" s="8" t="s">
        <v>822</v>
      </c>
      <c r="D284" s="8" t="s">
        <v>312</v>
      </c>
      <c r="E284" s="9">
        <v>2022</v>
      </c>
    </row>
    <row r="285" spans="1:5" s="3" customFormat="1" ht="12" x14ac:dyDescent="0.2">
      <c r="A285" s="8" t="s">
        <v>872</v>
      </c>
      <c r="B285" s="8" t="s">
        <v>823</v>
      </c>
      <c r="C285" s="8" t="s">
        <v>824</v>
      </c>
      <c r="D285" s="8" t="s">
        <v>312</v>
      </c>
      <c r="E285" s="9">
        <v>2022</v>
      </c>
    </row>
    <row r="286" spans="1:5" s="3" customFormat="1" ht="12" x14ac:dyDescent="0.2">
      <c r="A286" s="8" t="s">
        <v>872</v>
      </c>
      <c r="B286" s="8" t="s">
        <v>825</v>
      </c>
      <c r="C286" s="8" t="s">
        <v>826</v>
      </c>
      <c r="D286" s="8" t="s">
        <v>312</v>
      </c>
      <c r="E286" s="9">
        <v>2022</v>
      </c>
    </row>
    <row r="287" spans="1:5" s="3" customFormat="1" ht="12" x14ac:dyDescent="0.2">
      <c r="A287" s="8" t="s">
        <v>872</v>
      </c>
      <c r="B287" s="8" t="s">
        <v>827</v>
      </c>
      <c r="C287" s="8" t="s">
        <v>828</v>
      </c>
      <c r="D287" s="8" t="s">
        <v>312</v>
      </c>
      <c r="E287" s="9">
        <v>2022</v>
      </c>
    </row>
    <row r="288" spans="1:5" s="3" customFormat="1" ht="12" x14ac:dyDescent="0.2">
      <c r="A288" s="8" t="s">
        <v>872</v>
      </c>
      <c r="B288" s="8" t="s">
        <v>829</v>
      </c>
      <c r="C288" s="8" t="s">
        <v>830</v>
      </c>
      <c r="D288" s="8" t="s">
        <v>312</v>
      </c>
      <c r="E288" s="9">
        <v>2022</v>
      </c>
    </row>
    <row r="289" spans="1:5" s="3" customFormat="1" ht="12" x14ac:dyDescent="0.2">
      <c r="A289" s="8" t="s">
        <v>872</v>
      </c>
      <c r="B289" s="8" t="s">
        <v>831</v>
      </c>
      <c r="C289" s="8" t="s">
        <v>832</v>
      </c>
      <c r="D289" s="8" t="s">
        <v>312</v>
      </c>
      <c r="E289" s="9">
        <v>2022</v>
      </c>
    </row>
    <row r="290" spans="1:5" s="3" customFormat="1" ht="12" x14ac:dyDescent="0.2">
      <c r="A290" s="8" t="s">
        <v>872</v>
      </c>
      <c r="B290" s="8" t="s">
        <v>833</v>
      </c>
      <c r="C290" s="8" t="s">
        <v>834</v>
      </c>
      <c r="D290" s="8" t="s">
        <v>312</v>
      </c>
      <c r="E290" s="9">
        <v>2022</v>
      </c>
    </row>
    <row r="291" spans="1:5" s="3" customFormat="1" ht="12" x14ac:dyDescent="0.2">
      <c r="A291" s="8" t="s">
        <v>872</v>
      </c>
      <c r="B291" s="8" t="s">
        <v>835</v>
      </c>
      <c r="C291" s="8" t="s">
        <v>836</v>
      </c>
      <c r="D291" s="8" t="s">
        <v>312</v>
      </c>
      <c r="E291" s="9">
        <v>2022</v>
      </c>
    </row>
    <row r="292" spans="1:5" s="3" customFormat="1" ht="12" x14ac:dyDescent="0.2">
      <c r="A292" s="8" t="s">
        <v>872</v>
      </c>
      <c r="B292" s="8" t="s">
        <v>837</v>
      </c>
      <c r="C292" s="8" t="s">
        <v>838</v>
      </c>
      <c r="D292" s="8" t="s">
        <v>312</v>
      </c>
      <c r="E292" s="9">
        <v>2022</v>
      </c>
    </row>
    <row r="293" spans="1:5" s="3" customFormat="1" ht="12" x14ac:dyDescent="0.2">
      <c r="A293" s="8" t="s">
        <v>872</v>
      </c>
      <c r="B293" s="8" t="s">
        <v>839</v>
      </c>
      <c r="C293" s="8" t="s">
        <v>840</v>
      </c>
      <c r="D293" s="8" t="s">
        <v>312</v>
      </c>
      <c r="E293" s="9">
        <v>2022</v>
      </c>
    </row>
    <row r="294" spans="1:5" s="3" customFormat="1" ht="12" x14ac:dyDescent="0.2">
      <c r="A294" s="8" t="s">
        <v>872</v>
      </c>
      <c r="B294" s="8" t="s">
        <v>841</v>
      </c>
      <c r="C294" s="8" t="s">
        <v>842</v>
      </c>
      <c r="D294" s="8" t="s">
        <v>312</v>
      </c>
      <c r="E294" s="9">
        <v>2022</v>
      </c>
    </row>
    <row r="295" spans="1:5" s="3" customFormat="1" ht="12" x14ac:dyDescent="0.2">
      <c r="A295" s="8" t="s">
        <v>872</v>
      </c>
      <c r="B295" s="8" t="s">
        <v>843</v>
      </c>
      <c r="C295" s="8" t="s">
        <v>844</v>
      </c>
      <c r="D295" s="8" t="s">
        <v>312</v>
      </c>
      <c r="E295" s="9">
        <v>2022</v>
      </c>
    </row>
    <row r="296" spans="1:5" s="3" customFormat="1" ht="12" x14ac:dyDescent="0.2">
      <c r="A296" s="8" t="s">
        <v>872</v>
      </c>
      <c r="B296" s="8" t="s">
        <v>845</v>
      </c>
      <c r="C296" s="8" t="s">
        <v>846</v>
      </c>
      <c r="D296" s="8" t="s">
        <v>312</v>
      </c>
      <c r="E296" s="9">
        <v>2022</v>
      </c>
    </row>
    <row r="297" spans="1:5" s="3" customFormat="1" ht="12" x14ac:dyDescent="0.2">
      <c r="A297" s="8" t="s">
        <v>872</v>
      </c>
      <c r="B297" s="8" t="s">
        <v>847</v>
      </c>
      <c r="C297" s="8" t="s">
        <v>848</v>
      </c>
      <c r="D297" s="8" t="s">
        <v>312</v>
      </c>
      <c r="E297" s="9">
        <v>2022</v>
      </c>
    </row>
    <row r="298" spans="1:5" s="3" customFormat="1" ht="12" x14ac:dyDescent="0.2">
      <c r="A298" s="8" t="s">
        <v>872</v>
      </c>
      <c r="B298" s="8" t="s">
        <v>849</v>
      </c>
      <c r="C298" s="8" t="s">
        <v>850</v>
      </c>
      <c r="D298" s="8" t="s">
        <v>312</v>
      </c>
      <c r="E298" s="9">
        <v>2022</v>
      </c>
    </row>
    <row r="299" spans="1:5" s="3" customFormat="1" ht="12" x14ac:dyDescent="0.2">
      <c r="A299" s="8" t="s">
        <v>872</v>
      </c>
      <c r="B299" s="8" t="s">
        <v>851</v>
      </c>
      <c r="C299" s="8" t="s">
        <v>852</v>
      </c>
      <c r="D299" s="8" t="s">
        <v>312</v>
      </c>
      <c r="E299" s="9">
        <v>2022</v>
      </c>
    </row>
    <row r="300" spans="1:5" s="3" customFormat="1" ht="12" x14ac:dyDescent="0.2">
      <c r="A300" s="8" t="s">
        <v>872</v>
      </c>
      <c r="B300" s="8" t="s">
        <v>853</v>
      </c>
      <c r="C300" s="8" t="s">
        <v>854</v>
      </c>
      <c r="D300" s="8" t="s">
        <v>312</v>
      </c>
      <c r="E300" s="9">
        <v>2022</v>
      </c>
    </row>
    <row r="301" spans="1:5" s="3" customFormat="1" ht="12" x14ac:dyDescent="0.2">
      <c r="A301" s="8" t="s">
        <v>872</v>
      </c>
      <c r="B301" s="8" t="s">
        <v>855</v>
      </c>
      <c r="C301" s="8" t="s">
        <v>856</v>
      </c>
      <c r="D301" s="8" t="s">
        <v>312</v>
      </c>
      <c r="E301" s="9">
        <v>2022</v>
      </c>
    </row>
    <row r="302" spans="1:5" s="3" customFormat="1" ht="12" x14ac:dyDescent="0.2">
      <c r="A302" s="8" t="s">
        <v>872</v>
      </c>
      <c r="B302" s="8" t="s">
        <v>857</v>
      </c>
      <c r="C302" s="8" t="s">
        <v>858</v>
      </c>
      <c r="D302" s="8" t="s">
        <v>312</v>
      </c>
      <c r="E302" s="9">
        <v>2022</v>
      </c>
    </row>
    <row r="303" spans="1:5" s="3" customFormat="1" ht="12" x14ac:dyDescent="0.2">
      <c r="A303" s="8" t="s">
        <v>872</v>
      </c>
      <c r="B303" s="8" t="s">
        <v>859</v>
      </c>
      <c r="C303" s="8" t="s">
        <v>860</v>
      </c>
      <c r="D303" s="8" t="s">
        <v>312</v>
      </c>
      <c r="E303" s="9">
        <v>2022</v>
      </c>
    </row>
    <row r="304" spans="1:5" s="3" customFormat="1" ht="12" x14ac:dyDescent="0.2">
      <c r="A304" s="8" t="s">
        <v>872</v>
      </c>
      <c r="B304" s="8" t="s">
        <v>861</v>
      </c>
      <c r="C304" s="8" t="s">
        <v>862</v>
      </c>
      <c r="D304" s="8" t="s">
        <v>312</v>
      </c>
      <c r="E304" s="9">
        <v>2022</v>
      </c>
    </row>
    <row r="305" spans="1:5" s="3" customFormat="1" ht="12" x14ac:dyDescent="0.2">
      <c r="A305" s="8" t="s">
        <v>872</v>
      </c>
      <c r="B305" s="8" t="s">
        <v>863</v>
      </c>
      <c r="C305" s="8" t="s">
        <v>864</v>
      </c>
      <c r="D305" s="8" t="s">
        <v>312</v>
      </c>
      <c r="E305" s="9">
        <v>2022</v>
      </c>
    </row>
    <row r="306" spans="1:5" s="3" customFormat="1" ht="12" x14ac:dyDescent="0.2">
      <c r="A306" s="8" t="s">
        <v>872</v>
      </c>
      <c r="B306" s="8" t="s">
        <v>865</v>
      </c>
      <c r="C306" s="8" t="s">
        <v>866</v>
      </c>
      <c r="D306" s="8" t="s">
        <v>312</v>
      </c>
      <c r="E306" s="9">
        <v>2022</v>
      </c>
    </row>
    <row r="307" spans="1:5" s="3" customFormat="1" ht="12" x14ac:dyDescent="0.2">
      <c r="A307" s="8" t="s">
        <v>872</v>
      </c>
      <c r="B307" s="8" t="s">
        <v>867</v>
      </c>
      <c r="C307" s="8" t="s">
        <v>868</v>
      </c>
      <c r="D307" s="8" t="s">
        <v>312</v>
      </c>
      <c r="E307" s="9">
        <v>2022</v>
      </c>
    </row>
    <row r="308" spans="1:5" s="3" customFormat="1" ht="12" x14ac:dyDescent="0.2">
      <c r="A308" s="8" t="s">
        <v>873</v>
      </c>
      <c r="B308" s="8" t="s">
        <v>348</v>
      </c>
      <c r="C308" s="8" t="s">
        <v>347</v>
      </c>
      <c r="D308" s="8" t="s">
        <v>312</v>
      </c>
      <c r="E308" s="9">
        <v>2022</v>
      </c>
    </row>
    <row r="309" spans="1:5" s="3" customFormat="1" ht="12" x14ac:dyDescent="0.2">
      <c r="A309" s="8" t="s">
        <v>872</v>
      </c>
      <c r="B309" s="8" t="s">
        <v>869</v>
      </c>
      <c r="C309" s="8" t="s">
        <v>870</v>
      </c>
      <c r="D309" s="8" t="s">
        <v>312</v>
      </c>
      <c r="E309" s="9">
        <v>2022</v>
      </c>
    </row>
    <row r="310" spans="1:5" s="3" customFormat="1" ht="12" x14ac:dyDescent="0.2">
      <c r="A310" s="8" t="s">
        <v>872</v>
      </c>
      <c r="B310" s="8" t="s">
        <v>1145</v>
      </c>
      <c r="C310" s="8" t="s">
        <v>1137</v>
      </c>
      <c r="D310" s="8" t="s">
        <v>312</v>
      </c>
      <c r="E310" s="9">
        <v>2023</v>
      </c>
    </row>
    <row r="311" spans="1:5" s="3" customFormat="1" ht="12" x14ac:dyDescent="0.2">
      <c r="A311" s="8" t="s">
        <v>873</v>
      </c>
      <c r="B311" s="8" t="s">
        <v>1146</v>
      </c>
      <c r="C311" s="8" t="s">
        <v>1138</v>
      </c>
      <c r="D311" s="8" t="s">
        <v>312</v>
      </c>
      <c r="E311" s="9">
        <v>2023</v>
      </c>
    </row>
    <row r="312" spans="1:5" s="3" customFormat="1" ht="12" x14ac:dyDescent="0.2">
      <c r="A312" s="8" t="s">
        <v>872</v>
      </c>
      <c r="B312" s="8" t="s">
        <v>1147</v>
      </c>
      <c r="C312" s="8" t="s">
        <v>1139</v>
      </c>
      <c r="D312" s="8" t="s">
        <v>312</v>
      </c>
      <c r="E312" s="9">
        <v>2023</v>
      </c>
    </row>
    <row r="313" spans="1:5" s="3" customFormat="1" ht="12" x14ac:dyDescent="0.2">
      <c r="A313" s="8" t="s">
        <v>872</v>
      </c>
      <c r="B313" s="8" t="s">
        <v>1148</v>
      </c>
      <c r="C313" s="8" t="s">
        <v>1140</v>
      </c>
      <c r="D313" s="8" t="s">
        <v>312</v>
      </c>
      <c r="E313" s="9">
        <v>2023</v>
      </c>
    </row>
    <row r="314" spans="1:5" s="3" customFormat="1" ht="12" x14ac:dyDescent="0.2">
      <c r="A314" s="8" t="s">
        <v>872</v>
      </c>
      <c r="B314" s="8" t="s">
        <v>1149</v>
      </c>
      <c r="C314" s="8" t="s">
        <v>1141</v>
      </c>
      <c r="D314" s="8" t="s">
        <v>312</v>
      </c>
      <c r="E314" s="9">
        <v>2023</v>
      </c>
    </row>
    <row r="315" spans="1:5" s="3" customFormat="1" ht="12" x14ac:dyDescent="0.2">
      <c r="A315" s="8" t="s">
        <v>872</v>
      </c>
      <c r="B315" s="8" t="s">
        <v>1150</v>
      </c>
      <c r="C315" s="8" t="s">
        <v>1142</v>
      </c>
      <c r="D315" s="8" t="s">
        <v>312</v>
      </c>
      <c r="E315" s="9">
        <v>2023</v>
      </c>
    </row>
    <row r="316" spans="1:5" s="3" customFormat="1" ht="12" x14ac:dyDescent="0.2">
      <c r="A316" s="8" t="s">
        <v>872</v>
      </c>
      <c r="B316" s="8" t="s">
        <v>1151</v>
      </c>
      <c r="C316" s="8" t="s">
        <v>1143</v>
      </c>
      <c r="D316" s="8" t="s">
        <v>312</v>
      </c>
      <c r="E316" s="9">
        <v>2023</v>
      </c>
    </row>
    <row r="317" spans="1:5" s="3" customFormat="1" ht="12" x14ac:dyDescent="0.2">
      <c r="A317" s="8" t="s">
        <v>873</v>
      </c>
      <c r="B317" s="8" t="s">
        <v>1152</v>
      </c>
      <c r="C317" s="8" t="s">
        <v>1144</v>
      </c>
      <c r="D317" s="8" t="s">
        <v>312</v>
      </c>
      <c r="E317" s="9">
        <v>2023</v>
      </c>
    </row>
    <row r="318" spans="1:5" s="3" customFormat="1" ht="12" x14ac:dyDescent="0.2">
      <c r="A318" s="8" t="s">
        <v>872</v>
      </c>
      <c r="B318" s="8" t="s">
        <v>311</v>
      </c>
      <c r="C318" s="8" t="s">
        <v>310</v>
      </c>
      <c r="D318" s="8" t="s">
        <v>293</v>
      </c>
      <c r="E318" s="9">
        <v>2020</v>
      </c>
    </row>
    <row r="319" spans="1:5" s="3" customFormat="1" ht="12" x14ac:dyDescent="0.2">
      <c r="A319" s="8" t="s">
        <v>872</v>
      </c>
      <c r="B319" s="8" t="s">
        <v>309</v>
      </c>
      <c r="C319" s="8" t="s">
        <v>308</v>
      </c>
      <c r="D319" s="8" t="s">
        <v>293</v>
      </c>
      <c r="E319" s="9">
        <v>2020</v>
      </c>
    </row>
    <row r="320" spans="1:5" s="3" customFormat="1" ht="12" x14ac:dyDescent="0.2">
      <c r="A320" s="8" t="s">
        <v>872</v>
      </c>
      <c r="B320" s="8" t="s">
        <v>307</v>
      </c>
      <c r="C320" s="8" t="s">
        <v>306</v>
      </c>
      <c r="D320" s="8" t="s">
        <v>293</v>
      </c>
      <c r="E320" s="9">
        <v>2020</v>
      </c>
    </row>
    <row r="321" spans="1:5" s="3" customFormat="1" ht="12" x14ac:dyDescent="0.2">
      <c r="A321" s="8" t="s">
        <v>872</v>
      </c>
      <c r="B321" s="8" t="s">
        <v>305</v>
      </c>
      <c r="C321" s="8" t="s">
        <v>304</v>
      </c>
      <c r="D321" s="8" t="s">
        <v>293</v>
      </c>
      <c r="E321" s="9">
        <v>2020</v>
      </c>
    </row>
    <row r="322" spans="1:5" s="3" customFormat="1" ht="12" x14ac:dyDescent="0.2">
      <c r="A322" s="8" t="s">
        <v>872</v>
      </c>
      <c r="B322" s="8" t="s">
        <v>303</v>
      </c>
      <c r="C322" s="8" t="s">
        <v>302</v>
      </c>
      <c r="D322" s="8" t="s">
        <v>293</v>
      </c>
      <c r="E322" s="9">
        <v>2020</v>
      </c>
    </row>
    <row r="323" spans="1:5" s="3" customFormat="1" ht="12" x14ac:dyDescent="0.2">
      <c r="A323" s="8" t="s">
        <v>872</v>
      </c>
      <c r="B323" s="8" t="s">
        <v>301</v>
      </c>
      <c r="C323" s="8" t="s">
        <v>300</v>
      </c>
      <c r="D323" s="8" t="s">
        <v>293</v>
      </c>
      <c r="E323" s="9">
        <v>2020</v>
      </c>
    </row>
    <row r="324" spans="1:5" s="3" customFormat="1" ht="12" x14ac:dyDescent="0.2">
      <c r="A324" s="8" t="s">
        <v>872</v>
      </c>
      <c r="B324" s="8" t="s">
        <v>299</v>
      </c>
      <c r="C324" s="8" t="s">
        <v>298</v>
      </c>
      <c r="D324" s="8" t="s">
        <v>293</v>
      </c>
      <c r="E324" s="9">
        <v>2020</v>
      </c>
    </row>
    <row r="325" spans="1:5" s="3" customFormat="1" ht="12" x14ac:dyDescent="0.2">
      <c r="A325" s="8" t="s">
        <v>872</v>
      </c>
      <c r="B325" s="8" t="s">
        <v>297</v>
      </c>
      <c r="C325" s="8" t="s">
        <v>296</v>
      </c>
      <c r="D325" s="8" t="s">
        <v>293</v>
      </c>
      <c r="E325" s="9">
        <v>2020</v>
      </c>
    </row>
    <row r="326" spans="1:5" s="3" customFormat="1" ht="12" x14ac:dyDescent="0.2">
      <c r="A326" s="8" t="s">
        <v>872</v>
      </c>
      <c r="B326" s="8" t="s">
        <v>295</v>
      </c>
      <c r="C326" s="8" t="s">
        <v>294</v>
      </c>
      <c r="D326" s="8" t="s">
        <v>293</v>
      </c>
      <c r="E326" s="9">
        <v>2021</v>
      </c>
    </row>
    <row r="327" spans="1:5" s="3" customFormat="1" ht="12" x14ac:dyDescent="0.2">
      <c r="A327" s="8" t="s">
        <v>872</v>
      </c>
      <c r="B327" s="8" t="s">
        <v>1136</v>
      </c>
      <c r="C327" s="8" t="s">
        <v>1135</v>
      </c>
      <c r="D327" s="8" t="s">
        <v>293</v>
      </c>
      <c r="E327" s="9">
        <v>2023</v>
      </c>
    </row>
    <row r="328" spans="1:5" s="3" customFormat="1" ht="12" x14ac:dyDescent="0.2">
      <c r="A328" s="8" t="s">
        <v>872</v>
      </c>
      <c r="B328" s="8" t="s">
        <v>883</v>
      </c>
      <c r="C328" s="8" t="s">
        <v>874</v>
      </c>
      <c r="D328" s="8" t="s">
        <v>1044</v>
      </c>
      <c r="E328" s="9">
        <v>2022</v>
      </c>
    </row>
    <row r="329" spans="1:5" s="3" customFormat="1" ht="12" x14ac:dyDescent="0.2">
      <c r="A329" s="8" t="s">
        <v>872</v>
      </c>
      <c r="B329" s="8" t="s">
        <v>884</v>
      </c>
      <c r="C329" s="8" t="s">
        <v>875</v>
      </c>
      <c r="D329" s="8" t="s">
        <v>1044</v>
      </c>
      <c r="E329" s="9">
        <v>2022</v>
      </c>
    </row>
    <row r="330" spans="1:5" s="3" customFormat="1" ht="12" x14ac:dyDescent="0.2">
      <c r="A330" s="8" t="s">
        <v>872</v>
      </c>
      <c r="B330" s="8" t="s">
        <v>885</v>
      </c>
      <c r="C330" s="8" t="s">
        <v>876</v>
      </c>
      <c r="D330" s="8" t="s">
        <v>1044</v>
      </c>
      <c r="E330" s="9">
        <v>2022</v>
      </c>
    </row>
    <row r="331" spans="1:5" s="3" customFormat="1" ht="12" x14ac:dyDescent="0.2">
      <c r="A331" s="8" t="s">
        <v>872</v>
      </c>
      <c r="B331" s="8" t="s">
        <v>886</v>
      </c>
      <c r="C331" s="8" t="s">
        <v>877</v>
      </c>
      <c r="D331" s="8" t="s">
        <v>1044</v>
      </c>
      <c r="E331" s="9">
        <v>2022</v>
      </c>
    </row>
    <row r="332" spans="1:5" s="3" customFormat="1" ht="12" x14ac:dyDescent="0.2">
      <c r="A332" s="8" t="s">
        <v>872</v>
      </c>
      <c r="B332" s="8" t="s">
        <v>887</v>
      </c>
      <c r="C332" s="8" t="s">
        <v>878</v>
      </c>
      <c r="D332" s="8" t="s">
        <v>1044</v>
      </c>
      <c r="E332" s="9">
        <v>2022</v>
      </c>
    </row>
    <row r="333" spans="1:5" s="3" customFormat="1" ht="12" x14ac:dyDescent="0.2">
      <c r="A333" s="8" t="s">
        <v>872</v>
      </c>
      <c r="B333" s="8" t="s">
        <v>888</v>
      </c>
      <c r="C333" s="8" t="s">
        <v>879</v>
      </c>
      <c r="D333" s="8" t="s">
        <v>1044</v>
      </c>
      <c r="E333" s="9">
        <v>2022</v>
      </c>
    </row>
    <row r="334" spans="1:5" s="3" customFormat="1" ht="12" x14ac:dyDescent="0.2">
      <c r="A334" s="8" t="s">
        <v>872</v>
      </c>
      <c r="B334" s="8" t="s">
        <v>889</v>
      </c>
      <c r="C334" s="8" t="s">
        <v>880</v>
      </c>
      <c r="D334" s="8" t="s">
        <v>1044</v>
      </c>
      <c r="E334" s="9">
        <v>2022</v>
      </c>
    </row>
    <row r="335" spans="1:5" s="3" customFormat="1" ht="12" x14ac:dyDescent="0.2">
      <c r="A335" s="8" t="s">
        <v>872</v>
      </c>
      <c r="B335" s="8" t="s">
        <v>890</v>
      </c>
      <c r="C335" s="8" t="s">
        <v>881</v>
      </c>
      <c r="D335" s="8" t="s">
        <v>1044</v>
      </c>
      <c r="E335" s="9">
        <v>2022</v>
      </c>
    </row>
    <row r="336" spans="1:5" s="3" customFormat="1" ht="12" x14ac:dyDescent="0.2">
      <c r="A336" s="8" t="s">
        <v>872</v>
      </c>
      <c r="B336" s="8" t="s">
        <v>891</v>
      </c>
      <c r="C336" s="8" t="s">
        <v>882</v>
      </c>
      <c r="D336" s="8" t="s">
        <v>1044</v>
      </c>
      <c r="E336" s="9">
        <v>2022</v>
      </c>
    </row>
    <row r="337" spans="1:5" s="3" customFormat="1" ht="12" x14ac:dyDescent="0.2">
      <c r="A337" s="8" t="s">
        <v>1043</v>
      </c>
      <c r="B337" s="8" t="s">
        <v>292</v>
      </c>
      <c r="C337" s="8" t="s">
        <v>291</v>
      </c>
      <c r="D337" s="8" t="s">
        <v>105</v>
      </c>
      <c r="E337" s="9">
        <v>2021</v>
      </c>
    </row>
    <row r="338" spans="1:5" s="3" customFormat="1" ht="12" x14ac:dyDescent="0.2">
      <c r="A338" s="8" t="s">
        <v>871</v>
      </c>
      <c r="B338" s="8" t="s">
        <v>290</v>
      </c>
      <c r="C338" s="8" t="s">
        <v>289</v>
      </c>
      <c r="D338" s="8" t="s">
        <v>105</v>
      </c>
      <c r="E338" s="9">
        <v>2021</v>
      </c>
    </row>
    <row r="339" spans="1:5" s="3" customFormat="1" ht="12" x14ac:dyDescent="0.2">
      <c r="A339" s="8" t="s">
        <v>871</v>
      </c>
      <c r="B339" s="8" t="s">
        <v>288</v>
      </c>
      <c r="C339" s="8" t="s">
        <v>287</v>
      </c>
      <c r="D339" s="8" t="s">
        <v>105</v>
      </c>
      <c r="E339" s="9">
        <v>2020</v>
      </c>
    </row>
    <row r="340" spans="1:5" s="3" customFormat="1" ht="12" x14ac:dyDescent="0.2">
      <c r="A340" s="8" t="s">
        <v>871</v>
      </c>
      <c r="B340" s="8" t="s">
        <v>286</v>
      </c>
      <c r="C340" s="8" t="s">
        <v>285</v>
      </c>
      <c r="D340" s="8" t="s">
        <v>105</v>
      </c>
      <c r="E340" s="9">
        <v>2020</v>
      </c>
    </row>
    <row r="341" spans="1:5" s="3" customFormat="1" ht="12" x14ac:dyDescent="0.2">
      <c r="A341" s="8" t="s">
        <v>871</v>
      </c>
      <c r="B341" s="8" t="s">
        <v>283</v>
      </c>
      <c r="C341" s="8" t="s">
        <v>282</v>
      </c>
      <c r="D341" s="8" t="s">
        <v>105</v>
      </c>
      <c r="E341" s="9">
        <v>2020</v>
      </c>
    </row>
    <row r="342" spans="1:5" s="3" customFormat="1" ht="12" x14ac:dyDescent="0.2">
      <c r="A342" s="8" t="s">
        <v>871</v>
      </c>
      <c r="B342" s="8" t="s">
        <v>280</v>
      </c>
      <c r="C342" s="8" t="s">
        <v>281</v>
      </c>
      <c r="D342" s="8" t="s">
        <v>105</v>
      </c>
      <c r="E342" s="9">
        <v>2020</v>
      </c>
    </row>
    <row r="343" spans="1:5" s="3" customFormat="1" ht="12" x14ac:dyDescent="0.2">
      <c r="A343" s="8" t="s">
        <v>871</v>
      </c>
      <c r="B343" s="8" t="s">
        <v>280</v>
      </c>
      <c r="C343" s="8" t="s">
        <v>279</v>
      </c>
      <c r="D343" s="8" t="s">
        <v>105</v>
      </c>
      <c r="E343" s="9">
        <v>2021</v>
      </c>
    </row>
    <row r="344" spans="1:5" s="3" customFormat="1" ht="12" x14ac:dyDescent="0.2">
      <c r="A344" s="8" t="s">
        <v>871</v>
      </c>
      <c r="B344" s="8" t="s">
        <v>277</v>
      </c>
      <c r="C344" s="8" t="s">
        <v>276</v>
      </c>
      <c r="D344" s="8" t="s">
        <v>105</v>
      </c>
      <c r="E344" s="9">
        <v>2020</v>
      </c>
    </row>
    <row r="345" spans="1:5" s="3" customFormat="1" ht="12" x14ac:dyDescent="0.2">
      <c r="A345" s="8" t="s">
        <v>871</v>
      </c>
      <c r="B345" s="8" t="s">
        <v>274</v>
      </c>
      <c r="C345" s="8" t="s">
        <v>273</v>
      </c>
      <c r="D345" s="8" t="s">
        <v>105</v>
      </c>
      <c r="E345" s="9">
        <v>2020</v>
      </c>
    </row>
    <row r="346" spans="1:5" s="3" customFormat="1" ht="12" x14ac:dyDescent="0.2">
      <c r="A346" s="8" t="s">
        <v>871</v>
      </c>
      <c r="B346" s="8" t="s">
        <v>272</v>
      </c>
      <c r="C346" s="8" t="s">
        <v>271</v>
      </c>
      <c r="D346" s="8" t="s">
        <v>105</v>
      </c>
      <c r="E346" s="9">
        <v>2020</v>
      </c>
    </row>
    <row r="347" spans="1:5" s="3" customFormat="1" ht="12" x14ac:dyDescent="0.2">
      <c r="A347" s="8" t="s">
        <v>871</v>
      </c>
      <c r="B347" s="8" t="s">
        <v>270</v>
      </c>
      <c r="C347" s="8" t="s">
        <v>269</v>
      </c>
      <c r="D347" s="8" t="s">
        <v>105</v>
      </c>
      <c r="E347" s="9">
        <v>2020</v>
      </c>
    </row>
    <row r="348" spans="1:5" s="3" customFormat="1" ht="12" x14ac:dyDescent="0.2">
      <c r="A348" s="8" t="s">
        <v>871</v>
      </c>
      <c r="B348" s="8" t="s">
        <v>268</v>
      </c>
      <c r="C348" s="8" t="s">
        <v>267</v>
      </c>
      <c r="D348" s="8" t="s">
        <v>105</v>
      </c>
      <c r="E348" s="9">
        <v>2021</v>
      </c>
    </row>
    <row r="349" spans="1:5" s="3" customFormat="1" ht="12" x14ac:dyDescent="0.2">
      <c r="A349" s="8" t="s">
        <v>871</v>
      </c>
      <c r="B349" s="8" t="s">
        <v>265</v>
      </c>
      <c r="C349" s="8" t="s">
        <v>264</v>
      </c>
      <c r="D349" s="8" t="s">
        <v>105</v>
      </c>
      <c r="E349" s="9">
        <v>2020</v>
      </c>
    </row>
    <row r="350" spans="1:5" s="3" customFormat="1" ht="12" x14ac:dyDescent="0.2">
      <c r="A350" s="8" t="s">
        <v>871</v>
      </c>
      <c r="B350" s="8" t="s">
        <v>262</v>
      </c>
      <c r="C350" s="8" t="s">
        <v>261</v>
      </c>
      <c r="D350" s="8" t="s">
        <v>105</v>
      </c>
      <c r="E350" s="9">
        <v>2020</v>
      </c>
    </row>
    <row r="351" spans="1:5" s="3" customFormat="1" ht="12" x14ac:dyDescent="0.2">
      <c r="A351" s="8" t="s">
        <v>871</v>
      </c>
      <c r="B351" s="8" t="s">
        <v>260</v>
      </c>
      <c r="C351" s="8" t="s">
        <v>259</v>
      </c>
      <c r="D351" s="8" t="s">
        <v>105</v>
      </c>
      <c r="E351" s="9">
        <v>2020</v>
      </c>
    </row>
    <row r="352" spans="1:5" s="3" customFormat="1" ht="12" x14ac:dyDescent="0.2">
      <c r="A352" s="8" t="s">
        <v>871</v>
      </c>
      <c r="B352" s="8" t="s">
        <v>258</v>
      </c>
      <c r="C352" s="8" t="s">
        <v>257</v>
      </c>
      <c r="D352" s="8" t="s">
        <v>105</v>
      </c>
      <c r="E352" s="9">
        <v>2021</v>
      </c>
    </row>
    <row r="353" spans="1:5" s="3" customFormat="1" ht="12" x14ac:dyDescent="0.2">
      <c r="A353" s="8" t="s">
        <v>1043</v>
      </c>
      <c r="B353" s="8" t="s">
        <v>256</v>
      </c>
      <c r="C353" s="8" t="s">
        <v>255</v>
      </c>
      <c r="D353" s="8" t="s">
        <v>105</v>
      </c>
      <c r="E353" s="9">
        <v>2021</v>
      </c>
    </row>
    <row r="354" spans="1:5" s="3" customFormat="1" ht="12" x14ac:dyDescent="0.2">
      <c r="A354" s="8" t="s">
        <v>1043</v>
      </c>
      <c r="B354" s="8" t="s">
        <v>254</v>
      </c>
      <c r="C354" s="8" t="s">
        <v>253</v>
      </c>
      <c r="D354" s="8" t="s">
        <v>105</v>
      </c>
      <c r="E354" s="9">
        <v>2021</v>
      </c>
    </row>
    <row r="355" spans="1:5" s="3" customFormat="1" ht="12" x14ac:dyDescent="0.2">
      <c r="A355" s="8" t="s">
        <v>871</v>
      </c>
      <c r="B355" s="8" t="s">
        <v>252</v>
      </c>
      <c r="C355" s="8" t="s">
        <v>251</v>
      </c>
      <c r="D355" s="8" t="s">
        <v>105</v>
      </c>
      <c r="E355" s="9">
        <v>2021</v>
      </c>
    </row>
    <row r="356" spans="1:5" s="3" customFormat="1" ht="12" x14ac:dyDescent="0.2">
      <c r="A356" s="8" t="s">
        <v>871</v>
      </c>
      <c r="B356" s="8" t="s">
        <v>250</v>
      </c>
      <c r="C356" s="8" t="s">
        <v>249</v>
      </c>
      <c r="D356" s="8" t="s">
        <v>105</v>
      </c>
      <c r="E356" s="9">
        <v>2021</v>
      </c>
    </row>
    <row r="357" spans="1:5" s="3" customFormat="1" ht="12" x14ac:dyDescent="0.2">
      <c r="A357" s="8" t="s">
        <v>1043</v>
      </c>
      <c r="B357" s="8" t="s">
        <v>248</v>
      </c>
      <c r="C357" s="8" t="s">
        <v>247</v>
      </c>
      <c r="D357" s="8" t="s">
        <v>105</v>
      </c>
      <c r="E357" s="9">
        <v>2021</v>
      </c>
    </row>
    <row r="358" spans="1:5" s="3" customFormat="1" ht="12" x14ac:dyDescent="0.2">
      <c r="A358" s="8" t="s">
        <v>871</v>
      </c>
      <c r="B358" s="8" t="s">
        <v>246</v>
      </c>
      <c r="C358" s="8" t="s">
        <v>245</v>
      </c>
      <c r="D358" s="8" t="s">
        <v>105</v>
      </c>
      <c r="E358" s="9">
        <v>2021</v>
      </c>
    </row>
    <row r="359" spans="1:5" s="3" customFormat="1" ht="12" x14ac:dyDescent="0.2">
      <c r="A359" s="8" t="s">
        <v>871</v>
      </c>
      <c r="B359" s="8" t="s">
        <v>243</v>
      </c>
      <c r="C359" s="8" t="s">
        <v>242</v>
      </c>
      <c r="D359" s="8" t="s">
        <v>105</v>
      </c>
      <c r="E359" s="9">
        <v>2020</v>
      </c>
    </row>
    <row r="360" spans="1:5" s="3" customFormat="1" ht="12" x14ac:dyDescent="0.2">
      <c r="A360" s="8" t="s">
        <v>871</v>
      </c>
      <c r="B360" s="8" t="s">
        <v>241</v>
      </c>
      <c r="C360" s="8" t="s">
        <v>240</v>
      </c>
      <c r="D360" s="8" t="s">
        <v>105</v>
      </c>
      <c r="E360" s="9">
        <v>2021</v>
      </c>
    </row>
    <row r="361" spans="1:5" s="3" customFormat="1" ht="12" x14ac:dyDescent="0.2">
      <c r="A361" s="8" t="s">
        <v>1043</v>
      </c>
      <c r="B361" s="8" t="s">
        <v>239</v>
      </c>
      <c r="C361" s="8" t="s">
        <v>238</v>
      </c>
      <c r="D361" s="8" t="s">
        <v>105</v>
      </c>
      <c r="E361" s="9">
        <v>2021</v>
      </c>
    </row>
    <row r="362" spans="1:5" s="3" customFormat="1" ht="12" x14ac:dyDescent="0.2">
      <c r="A362" s="8" t="s">
        <v>1043</v>
      </c>
      <c r="B362" s="8" t="s">
        <v>237</v>
      </c>
      <c r="C362" s="8" t="s">
        <v>236</v>
      </c>
      <c r="D362" s="8" t="s">
        <v>105</v>
      </c>
      <c r="E362" s="9">
        <v>2021</v>
      </c>
    </row>
    <row r="363" spans="1:5" s="3" customFormat="1" ht="12" x14ac:dyDescent="0.2">
      <c r="A363" s="8" t="s">
        <v>1043</v>
      </c>
      <c r="B363" s="8" t="s">
        <v>235</v>
      </c>
      <c r="C363" s="8" t="s">
        <v>234</v>
      </c>
      <c r="D363" s="8" t="s">
        <v>105</v>
      </c>
      <c r="E363" s="9">
        <v>2021</v>
      </c>
    </row>
    <row r="364" spans="1:5" s="3" customFormat="1" ht="12" x14ac:dyDescent="0.2">
      <c r="A364" s="8" t="s">
        <v>1043</v>
      </c>
      <c r="B364" s="8" t="s">
        <v>233</v>
      </c>
      <c r="C364" s="8" t="s">
        <v>232</v>
      </c>
      <c r="D364" s="8" t="s">
        <v>105</v>
      </c>
      <c r="E364" s="9">
        <v>2021</v>
      </c>
    </row>
    <row r="365" spans="1:5" s="3" customFormat="1" ht="12" x14ac:dyDescent="0.2">
      <c r="A365" s="8" t="s">
        <v>871</v>
      </c>
      <c r="B365" s="8" t="s">
        <v>231</v>
      </c>
      <c r="C365" s="8" t="s">
        <v>230</v>
      </c>
      <c r="D365" s="8" t="s">
        <v>105</v>
      </c>
      <c r="E365" s="9">
        <v>2021</v>
      </c>
    </row>
    <row r="366" spans="1:5" s="3" customFormat="1" ht="12" x14ac:dyDescent="0.2">
      <c r="A366" s="8" t="s">
        <v>871</v>
      </c>
      <c r="B366" s="8" t="s">
        <v>229</v>
      </c>
      <c r="C366" s="8" t="s">
        <v>228</v>
      </c>
      <c r="D366" s="8" t="s">
        <v>105</v>
      </c>
      <c r="E366" s="9">
        <v>2021</v>
      </c>
    </row>
    <row r="367" spans="1:5" s="3" customFormat="1" ht="12" x14ac:dyDescent="0.2">
      <c r="A367" s="8" t="s">
        <v>871</v>
      </c>
      <c r="B367" s="8" t="s">
        <v>227</v>
      </c>
      <c r="C367" s="8" t="s">
        <v>226</v>
      </c>
      <c r="D367" s="8" t="s">
        <v>105</v>
      </c>
      <c r="E367" s="9">
        <v>2021</v>
      </c>
    </row>
    <row r="368" spans="1:5" s="3" customFormat="1" ht="12" x14ac:dyDescent="0.2">
      <c r="A368" s="8" t="s">
        <v>871</v>
      </c>
      <c r="B368" s="8" t="s">
        <v>225</v>
      </c>
      <c r="C368" s="8" t="s">
        <v>224</v>
      </c>
      <c r="D368" s="8" t="s">
        <v>105</v>
      </c>
      <c r="E368" s="9">
        <v>2021</v>
      </c>
    </row>
    <row r="369" spans="1:5" s="3" customFormat="1" ht="12" x14ac:dyDescent="0.2">
      <c r="A369" s="8" t="s">
        <v>871</v>
      </c>
      <c r="B369" s="8" t="s">
        <v>223</v>
      </c>
      <c r="C369" s="8" t="s">
        <v>222</v>
      </c>
      <c r="D369" s="8" t="s">
        <v>105</v>
      </c>
      <c r="E369" s="9">
        <v>2021</v>
      </c>
    </row>
    <row r="370" spans="1:5" s="3" customFormat="1" ht="12" x14ac:dyDescent="0.2">
      <c r="A370" s="8" t="s">
        <v>871</v>
      </c>
      <c r="B370" s="8" t="s">
        <v>221</v>
      </c>
      <c r="C370" s="8" t="s">
        <v>220</v>
      </c>
      <c r="D370" s="8" t="s">
        <v>105</v>
      </c>
      <c r="E370" s="9">
        <v>2021</v>
      </c>
    </row>
    <row r="371" spans="1:5" s="3" customFormat="1" ht="12" x14ac:dyDescent="0.2">
      <c r="A371" s="8" t="s">
        <v>871</v>
      </c>
      <c r="B371" s="8" t="s">
        <v>219</v>
      </c>
      <c r="C371" s="8" t="s">
        <v>218</v>
      </c>
      <c r="D371" s="8" t="s">
        <v>105</v>
      </c>
      <c r="E371" s="9">
        <v>2021</v>
      </c>
    </row>
    <row r="372" spans="1:5" s="3" customFormat="1" ht="12" x14ac:dyDescent="0.2">
      <c r="A372" s="8" t="s">
        <v>871</v>
      </c>
      <c r="B372" s="8" t="s">
        <v>217</v>
      </c>
      <c r="C372" s="8" t="s">
        <v>216</v>
      </c>
      <c r="D372" s="8" t="s">
        <v>105</v>
      </c>
      <c r="E372" s="9">
        <v>2021</v>
      </c>
    </row>
    <row r="373" spans="1:5" s="3" customFormat="1" ht="12" x14ac:dyDescent="0.2">
      <c r="A373" s="8" t="s">
        <v>871</v>
      </c>
      <c r="B373" s="8" t="s">
        <v>215</v>
      </c>
      <c r="C373" s="8" t="s">
        <v>214</v>
      </c>
      <c r="D373" s="8" t="s">
        <v>105</v>
      </c>
      <c r="E373" s="9">
        <v>2021</v>
      </c>
    </row>
    <row r="374" spans="1:5" s="3" customFormat="1" ht="12" x14ac:dyDescent="0.2">
      <c r="A374" s="8" t="s">
        <v>871</v>
      </c>
      <c r="B374" s="8" t="s">
        <v>213</v>
      </c>
      <c r="C374" s="8" t="s">
        <v>212</v>
      </c>
      <c r="D374" s="8" t="s">
        <v>105</v>
      </c>
      <c r="E374" s="9">
        <v>2021</v>
      </c>
    </row>
    <row r="375" spans="1:5" s="3" customFormat="1" ht="12" x14ac:dyDescent="0.2">
      <c r="A375" s="8" t="s">
        <v>871</v>
      </c>
      <c r="B375" s="8" t="s">
        <v>211</v>
      </c>
      <c r="C375" s="8" t="s">
        <v>210</v>
      </c>
      <c r="D375" s="8" t="s">
        <v>105</v>
      </c>
      <c r="E375" s="9">
        <v>2021</v>
      </c>
    </row>
    <row r="376" spans="1:5" s="3" customFormat="1" ht="12" x14ac:dyDescent="0.2">
      <c r="A376" s="8" t="s">
        <v>871</v>
      </c>
      <c r="B376" s="8" t="s">
        <v>209</v>
      </c>
      <c r="C376" s="8" t="s">
        <v>208</v>
      </c>
      <c r="D376" s="8" t="s">
        <v>105</v>
      </c>
      <c r="E376" s="9">
        <v>2021</v>
      </c>
    </row>
    <row r="377" spans="1:5" s="3" customFormat="1" ht="12" x14ac:dyDescent="0.2">
      <c r="A377" s="8" t="s">
        <v>871</v>
      </c>
      <c r="B377" s="8" t="s">
        <v>207</v>
      </c>
      <c r="C377" s="8" t="s">
        <v>206</v>
      </c>
      <c r="D377" s="8" t="s">
        <v>105</v>
      </c>
      <c r="E377" s="9">
        <v>2021</v>
      </c>
    </row>
    <row r="378" spans="1:5" s="3" customFormat="1" ht="12" x14ac:dyDescent="0.2">
      <c r="A378" s="8" t="s">
        <v>871</v>
      </c>
      <c r="B378" s="8" t="s">
        <v>205</v>
      </c>
      <c r="C378" s="8" t="s">
        <v>204</v>
      </c>
      <c r="D378" s="8" t="s">
        <v>105</v>
      </c>
      <c r="E378" s="9">
        <v>2021</v>
      </c>
    </row>
    <row r="379" spans="1:5" s="3" customFormat="1" ht="12" x14ac:dyDescent="0.2">
      <c r="A379" s="8" t="s">
        <v>871</v>
      </c>
      <c r="B379" s="8" t="s">
        <v>203</v>
      </c>
      <c r="C379" s="8" t="s">
        <v>202</v>
      </c>
      <c r="D379" s="8" t="s">
        <v>105</v>
      </c>
      <c r="E379" s="9">
        <v>2021</v>
      </c>
    </row>
    <row r="380" spans="1:5" s="3" customFormat="1" ht="12" x14ac:dyDescent="0.2">
      <c r="A380" s="8" t="s">
        <v>871</v>
      </c>
      <c r="B380" s="8" t="s">
        <v>200</v>
      </c>
      <c r="C380" s="8" t="s">
        <v>199</v>
      </c>
      <c r="D380" s="8" t="s">
        <v>105</v>
      </c>
      <c r="E380" s="9">
        <v>2020</v>
      </c>
    </row>
    <row r="381" spans="1:5" s="3" customFormat="1" ht="12" x14ac:dyDescent="0.2">
      <c r="A381" s="8" t="s">
        <v>871</v>
      </c>
      <c r="B381" s="8" t="s">
        <v>198</v>
      </c>
      <c r="C381" s="8" t="s">
        <v>197</v>
      </c>
      <c r="D381" s="8" t="s">
        <v>105</v>
      </c>
      <c r="E381" s="9">
        <v>2021</v>
      </c>
    </row>
    <row r="382" spans="1:5" s="3" customFormat="1" ht="12" x14ac:dyDescent="0.2">
      <c r="A382" s="8" t="s">
        <v>871</v>
      </c>
      <c r="B382" s="8" t="s">
        <v>196</v>
      </c>
      <c r="C382" s="8" t="s">
        <v>195</v>
      </c>
      <c r="D382" s="8" t="s">
        <v>105</v>
      </c>
      <c r="E382" s="9">
        <v>2021</v>
      </c>
    </row>
    <row r="383" spans="1:5" s="3" customFormat="1" ht="12" x14ac:dyDescent="0.2">
      <c r="A383" s="8" t="s">
        <v>1043</v>
      </c>
      <c r="B383" s="8" t="s">
        <v>194</v>
      </c>
      <c r="C383" s="8" t="s">
        <v>193</v>
      </c>
      <c r="D383" s="8" t="s">
        <v>105</v>
      </c>
      <c r="E383" s="9">
        <v>2021</v>
      </c>
    </row>
    <row r="384" spans="1:5" s="3" customFormat="1" ht="12" x14ac:dyDescent="0.2">
      <c r="A384" s="8" t="s">
        <v>871</v>
      </c>
      <c r="B384" s="8" t="s">
        <v>192</v>
      </c>
      <c r="C384" s="8" t="s">
        <v>191</v>
      </c>
      <c r="D384" s="8" t="s">
        <v>105</v>
      </c>
      <c r="E384" s="9">
        <v>2021</v>
      </c>
    </row>
    <row r="385" spans="1:5" s="3" customFormat="1" ht="12" x14ac:dyDescent="0.2">
      <c r="A385" s="8" t="s">
        <v>871</v>
      </c>
      <c r="B385" s="8" t="s">
        <v>189</v>
      </c>
      <c r="C385" s="8" t="s">
        <v>188</v>
      </c>
      <c r="D385" s="8" t="s">
        <v>105</v>
      </c>
      <c r="E385" s="9">
        <v>2020</v>
      </c>
    </row>
    <row r="386" spans="1:5" s="3" customFormat="1" ht="12" x14ac:dyDescent="0.2">
      <c r="A386" s="8" t="s">
        <v>871</v>
      </c>
      <c r="B386" s="8" t="s">
        <v>187</v>
      </c>
      <c r="C386" s="8" t="s">
        <v>186</v>
      </c>
      <c r="D386" s="8" t="s">
        <v>105</v>
      </c>
      <c r="E386" s="9">
        <v>2021</v>
      </c>
    </row>
    <row r="387" spans="1:5" s="3" customFormat="1" ht="12" x14ac:dyDescent="0.2">
      <c r="A387" s="8" t="s">
        <v>1043</v>
      </c>
      <c r="B387" s="8" t="s">
        <v>185</v>
      </c>
      <c r="C387" s="8" t="s">
        <v>184</v>
      </c>
      <c r="D387" s="8" t="s">
        <v>105</v>
      </c>
      <c r="E387" s="9">
        <v>2021</v>
      </c>
    </row>
    <row r="388" spans="1:5" s="3" customFormat="1" ht="12" x14ac:dyDescent="0.2">
      <c r="A388" s="8" t="s">
        <v>1043</v>
      </c>
      <c r="B388" s="8" t="s">
        <v>183</v>
      </c>
      <c r="C388" s="8" t="s">
        <v>182</v>
      </c>
      <c r="D388" s="8" t="s">
        <v>105</v>
      </c>
      <c r="E388" s="9">
        <v>2021</v>
      </c>
    </row>
    <row r="389" spans="1:5" s="3" customFormat="1" ht="12" x14ac:dyDescent="0.2">
      <c r="A389" s="8" t="s">
        <v>871</v>
      </c>
      <c r="B389" s="8" t="s">
        <v>181</v>
      </c>
      <c r="C389" s="8" t="s">
        <v>180</v>
      </c>
      <c r="D389" s="8" t="s">
        <v>105</v>
      </c>
      <c r="E389" s="9">
        <v>2021</v>
      </c>
    </row>
    <row r="390" spans="1:5" s="3" customFormat="1" ht="12" x14ac:dyDescent="0.2">
      <c r="A390" s="8" t="s">
        <v>871</v>
      </c>
      <c r="B390" s="8" t="s">
        <v>179</v>
      </c>
      <c r="C390" s="8" t="s">
        <v>178</v>
      </c>
      <c r="D390" s="8" t="s">
        <v>105</v>
      </c>
      <c r="E390" s="9">
        <v>2021</v>
      </c>
    </row>
    <row r="391" spans="1:5" s="3" customFormat="1" ht="12" x14ac:dyDescent="0.2">
      <c r="A391" s="8" t="s">
        <v>871</v>
      </c>
      <c r="B391" s="8" t="s">
        <v>177</v>
      </c>
      <c r="C391" s="8" t="s">
        <v>176</v>
      </c>
      <c r="D391" s="8" t="s">
        <v>105</v>
      </c>
      <c r="E391" s="9">
        <v>2021</v>
      </c>
    </row>
    <row r="392" spans="1:5" s="3" customFormat="1" ht="12" x14ac:dyDescent="0.2">
      <c r="A392" s="8" t="s">
        <v>871</v>
      </c>
      <c r="B392" s="8" t="s">
        <v>175</v>
      </c>
      <c r="C392" s="8" t="s">
        <v>174</v>
      </c>
      <c r="D392" s="8" t="s">
        <v>105</v>
      </c>
      <c r="E392" s="9">
        <v>2021</v>
      </c>
    </row>
    <row r="393" spans="1:5" s="3" customFormat="1" ht="12" x14ac:dyDescent="0.2">
      <c r="A393" s="8" t="s">
        <v>871</v>
      </c>
      <c r="B393" s="8" t="s">
        <v>173</v>
      </c>
      <c r="C393" s="8" t="s">
        <v>172</v>
      </c>
      <c r="D393" s="8" t="s">
        <v>105</v>
      </c>
      <c r="E393" s="9">
        <v>2021</v>
      </c>
    </row>
    <row r="394" spans="1:5" s="3" customFormat="1" ht="12" x14ac:dyDescent="0.2">
      <c r="A394" s="8" t="s">
        <v>871</v>
      </c>
      <c r="B394" s="8" t="s">
        <v>171</v>
      </c>
      <c r="C394" s="8" t="s">
        <v>170</v>
      </c>
      <c r="D394" s="8" t="s">
        <v>105</v>
      </c>
      <c r="E394" s="9">
        <v>2021</v>
      </c>
    </row>
    <row r="395" spans="1:5" s="3" customFormat="1" ht="12" x14ac:dyDescent="0.2">
      <c r="A395" s="8" t="s">
        <v>871</v>
      </c>
      <c r="B395" s="8" t="s">
        <v>168</v>
      </c>
      <c r="C395" s="8" t="s">
        <v>167</v>
      </c>
      <c r="D395" s="8" t="s">
        <v>105</v>
      </c>
      <c r="E395" s="9">
        <v>2020</v>
      </c>
    </row>
    <row r="396" spans="1:5" s="3" customFormat="1" ht="12" x14ac:dyDescent="0.2">
      <c r="A396" s="8" t="s">
        <v>871</v>
      </c>
      <c r="B396" s="8" t="s">
        <v>166</v>
      </c>
      <c r="C396" s="8" t="s">
        <v>165</v>
      </c>
      <c r="D396" s="8" t="s">
        <v>105</v>
      </c>
      <c r="E396" s="9">
        <v>2021</v>
      </c>
    </row>
    <row r="397" spans="1:5" s="3" customFormat="1" ht="12" x14ac:dyDescent="0.2">
      <c r="A397" s="8" t="s">
        <v>871</v>
      </c>
      <c r="B397" s="8" t="s">
        <v>164</v>
      </c>
      <c r="C397" s="8" t="s">
        <v>163</v>
      </c>
      <c r="D397" s="8" t="s">
        <v>105</v>
      </c>
      <c r="E397" s="9">
        <v>2021</v>
      </c>
    </row>
    <row r="398" spans="1:5" s="3" customFormat="1" ht="12" x14ac:dyDescent="0.2">
      <c r="A398" s="8" t="s">
        <v>871</v>
      </c>
      <c r="B398" s="8" t="s">
        <v>161</v>
      </c>
      <c r="C398" s="8" t="s">
        <v>160</v>
      </c>
      <c r="D398" s="8" t="s">
        <v>105</v>
      </c>
      <c r="E398" s="9">
        <v>2020</v>
      </c>
    </row>
    <row r="399" spans="1:5" s="3" customFormat="1" ht="12" x14ac:dyDescent="0.2">
      <c r="A399" s="8" t="s">
        <v>871</v>
      </c>
      <c r="B399" s="8" t="s">
        <v>159</v>
      </c>
      <c r="C399" s="8" t="s">
        <v>158</v>
      </c>
      <c r="D399" s="8" t="s">
        <v>105</v>
      </c>
      <c r="E399" s="9">
        <v>2021</v>
      </c>
    </row>
    <row r="400" spans="1:5" s="3" customFormat="1" ht="12" x14ac:dyDescent="0.2">
      <c r="A400" s="8" t="s">
        <v>871</v>
      </c>
      <c r="B400" s="8" t="s">
        <v>157</v>
      </c>
      <c r="C400" s="8" t="s">
        <v>156</v>
      </c>
      <c r="D400" s="8" t="s">
        <v>105</v>
      </c>
      <c r="E400" s="9">
        <v>2021</v>
      </c>
    </row>
    <row r="401" spans="1:5" s="3" customFormat="1" ht="12" x14ac:dyDescent="0.2">
      <c r="A401" s="8" t="s">
        <v>1043</v>
      </c>
      <c r="B401" s="8" t="s">
        <v>155</v>
      </c>
      <c r="C401" s="8" t="s">
        <v>154</v>
      </c>
      <c r="D401" s="8" t="s">
        <v>105</v>
      </c>
      <c r="E401" s="9">
        <v>2021</v>
      </c>
    </row>
    <row r="402" spans="1:5" s="3" customFormat="1" ht="12" x14ac:dyDescent="0.2">
      <c r="A402" s="8" t="s">
        <v>871</v>
      </c>
      <c r="B402" s="8" t="s">
        <v>153</v>
      </c>
      <c r="C402" s="8" t="s">
        <v>152</v>
      </c>
      <c r="D402" s="8" t="s">
        <v>105</v>
      </c>
      <c r="E402" s="9">
        <v>2021</v>
      </c>
    </row>
    <row r="403" spans="1:5" s="3" customFormat="1" ht="12" x14ac:dyDescent="0.2">
      <c r="A403" s="8" t="s">
        <v>1043</v>
      </c>
      <c r="B403" s="8" t="s">
        <v>150</v>
      </c>
      <c r="C403" s="8" t="s">
        <v>151</v>
      </c>
      <c r="D403" s="8" t="s">
        <v>105</v>
      </c>
      <c r="E403" s="9">
        <v>2020</v>
      </c>
    </row>
    <row r="404" spans="1:5" s="3" customFormat="1" ht="12" x14ac:dyDescent="0.2">
      <c r="A404" s="8" t="s">
        <v>871</v>
      </c>
      <c r="B404" s="8" t="s">
        <v>148</v>
      </c>
      <c r="C404" s="8" t="s">
        <v>147</v>
      </c>
      <c r="D404" s="8" t="s">
        <v>105</v>
      </c>
      <c r="E404" s="9">
        <v>2021</v>
      </c>
    </row>
    <row r="405" spans="1:5" s="3" customFormat="1" ht="12" x14ac:dyDescent="0.2">
      <c r="A405" s="8" t="s">
        <v>871</v>
      </c>
      <c r="B405" s="8" t="s">
        <v>146</v>
      </c>
      <c r="C405" s="8" t="s">
        <v>145</v>
      </c>
      <c r="D405" s="8" t="s">
        <v>105</v>
      </c>
      <c r="E405" s="9">
        <v>2021</v>
      </c>
    </row>
    <row r="406" spans="1:5" s="3" customFormat="1" ht="12" x14ac:dyDescent="0.2">
      <c r="A406" s="8" t="s">
        <v>871</v>
      </c>
      <c r="B406" s="8" t="s">
        <v>144</v>
      </c>
      <c r="C406" s="8" t="s">
        <v>143</v>
      </c>
      <c r="D406" s="8" t="s">
        <v>105</v>
      </c>
      <c r="E406" s="9">
        <v>2021</v>
      </c>
    </row>
    <row r="407" spans="1:5" s="3" customFormat="1" ht="12" x14ac:dyDescent="0.2">
      <c r="A407" s="8" t="s">
        <v>871</v>
      </c>
      <c r="B407" s="8" t="s">
        <v>142</v>
      </c>
      <c r="C407" s="8" t="s">
        <v>141</v>
      </c>
      <c r="D407" s="8" t="s">
        <v>105</v>
      </c>
      <c r="E407" s="9">
        <v>2021</v>
      </c>
    </row>
    <row r="408" spans="1:5" s="3" customFormat="1" ht="12" x14ac:dyDescent="0.2">
      <c r="A408" s="8" t="s">
        <v>871</v>
      </c>
      <c r="B408" s="8" t="s">
        <v>140</v>
      </c>
      <c r="C408" s="8" t="s">
        <v>139</v>
      </c>
      <c r="D408" s="8" t="s">
        <v>105</v>
      </c>
      <c r="E408" s="9">
        <v>2021</v>
      </c>
    </row>
    <row r="409" spans="1:5" s="3" customFormat="1" ht="12" x14ac:dyDescent="0.2">
      <c r="A409" s="8" t="s">
        <v>871</v>
      </c>
      <c r="B409" s="8" t="s">
        <v>138</v>
      </c>
      <c r="C409" s="8" t="s">
        <v>137</v>
      </c>
      <c r="D409" s="8" t="s">
        <v>105</v>
      </c>
      <c r="E409" s="9">
        <v>2021</v>
      </c>
    </row>
    <row r="410" spans="1:5" s="3" customFormat="1" ht="12" x14ac:dyDescent="0.2">
      <c r="A410" s="8" t="s">
        <v>871</v>
      </c>
      <c r="B410" s="8" t="s">
        <v>136</v>
      </c>
      <c r="C410" s="8" t="s">
        <v>135</v>
      </c>
      <c r="D410" s="8" t="s">
        <v>105</v>
      </c>
      <c r="E410" s="9">
        <v>2021</v>
      </c>
    </row>
    <row r="411" spans="1:5" s="3" customFormat="1" ht="12" x14ac:dyDescent="0.2">
      <c r="A411" s="8" t="s">
        <v>871</v>
      </c>
      <c r="B411" s="8" t="s">
        <v>134</v>
      </c>
      <c r="C411" s="8" t="s">
        <v>133</v>
      </c>
      <c r="D411" s="8" t="s">
        <v>105</v>
      </c>
      <c r="E411" s="9">
        <v>2021</v>
      </c>
    </row>
    <row r="412" spans="1:5" s="3" customFormat="1" ht="12" x14ac:dyDescent="0.2">
      <c r="A412" s="8" t="s">
        <v>871</v>
      </c>
      <c r="B412" s="8" t="s">
        <v>132</v>
      </c>
      <c r="C412" s="8" t="s">
        <v>131</v>
      </c>
      <c r="D412" s="8" t="s">
        <v>105</v>
      </c>
      <c r="E412" s="9">
        <v>2021</v>
      </c>
    </row>
    <row r="413" spans="1:5" s="3" customFormat="1" ht="12" x14ac:dyDescent="0.2">
      <c r="A413" s="8" t="s">
        <v>871</v>
      </c>
      <c r="B413" s="8" t="s">
        <v>130</v>
      </c>
      <c r="C413" s="8" t="s">
        <v>129</v>
      </c>
      <c r="D413" s="8" t="s">
        <v>105</v>
      </c>
      <c r="E413" s="9">
        <v>2021</v>
      </c>
    </row>
    <row r="414" spans="1:5" s="3" customFormat="1" ht="12" x14ac:dyDescent="0.2">
      <c r="A414" s="8" t="s">
        <v>871</v>
      </c>
      <c r="B414" s="8" t="s">
        <v>128</v>
      </c>
      <c r="C414" s="8" t="s">
        <v>127</v>
      </c>
      <c r="D414" s="8" t="s">
        <v>105</v>
      </c>
      <c r="E414" s="9">
        <v>2021</v>
      </c>
    </row>
    <row r="415" spans="1:5" s="3" customFormat="1" ht="12" x14ac:dyDescent="0.2">
      <c r="A415" s="8" t="s">
        <v>871</v>
      </c>
      <c r="B415" s="8" t="s">
        <v>126</v>
      </c>
      <c r="C415" s="8" t="s">
        <v>125</v>
      </c>
      <c r="D415" s="8" t="s">
        <v>105</v>
      </c>
      <c r="E415" s="9">
        <v>2021</v>
      </c>
    </row>
    <row r="416" spans="1:5" s="3" customFormat="1" ht="12" x14ac:dyDescent="0.2">
      <c r="A416" s="8" t="s">
        <v>871</v>
      </c>
      <c r="B416" s="8" t="s">
        <v>124</v>
      </c>
      <c r="C416" s="8" t="s">
        <v>123</v>
      </c>
      <c r="D416" s="8" t="s">
        <v>105</v>
      </c>
      <c r="E416" s="9">
        <v>2021</v>
      </c>
    </row>
    <row r="417" spans="1:5" s="3" customFormat="1" ht="12" x14ac:dyDescent="0.2">
      <c r="A417" s="8" t="s">
        <v>871</v>
      </c>
      <c r="B417" s="8" t="s">
        <v>122</v>
      </c>
      <c r="C417" s="8" t="s">
        <v>121</v>
      </c>
      <c r="D417" s="8" t="s">
        <v>105</v>
      </c>
      <c r="E417" s="9">
        <v>2021</v>
      </c>
    </row>
    <row r="418" spans="1:5" s="3" customFormat="1" ht="12" x14ac:dyDescent="0.2">
      <c r="A418" s="8" t="s">
        <v>871</v>
      </c>
      <c r="B418" s="8" t="s">
        <v>120</v>
      </c>
      <c r="C418" s="8" t="s">
        <v>119</v>
      </c>
      <c r="D418" s="8" t="s">
        <v>105</v>
      </c>
      <c r="E418" s="9">
        <v>2021</v>
      </c>
    </row>
    <row r="419" spans="1:5" s="3" customFormat="1" ht="12" x14ac:dyDescent="0.2">
      <c r="A419" s="8" t="s">
        <v>871</v>
      </c>
      <c r="B419" s="8" t="s">
        <v>118</v>
      </c>
      <c r="C419" s="8" t="s">
        <v>117</v>
      </c>
      <c r="D419" s="8" t="s">
        <v>105</v>
      </c>
      <c r="E419" s="9">
        <v>2021</v>
      </c>
    </row>
    <row r="420" spans="1:5" s="3" customFormat="1" ht="12" x14ac:dyDescent="0.2">
      <c r="A420" s="8" t="s">
        <v>871</v>
      </c>
      <c r="B420" s="8" t="s">
        <v>116</v>
      </c>
      <c r="C420" s="8" t="s">
        <v>115</v>
      </c>
      <c r="D420" s="8" t="s">
        <v>105</v>
      </c>
      <c r="E420" s="9">
        <v>2021</v>
      </c>
    </row>
    <row r="421" spans="1:5" s="3" customFormat="1" ht="12" x14ac:dyDescent="0.2">
      <c r="A421" s="8" t="s">
        <v>871</v>
      </c>
      <c r="B421" s="8" t="s">
        <v>114</v>
      </c>
      <c r="C421" s="8" t="s">
        <v>113</v>
      </c>
      <c r="D421" s="8" t="s">
        <v>105</v>
      </c>
      <c r="E421" s="9">
        <v>2021</v>
      </c>
    </row>
    <row r="422" spans="1:5" s="3" customFormat="1" ht="12" x14ac:dyDescent="0.2">
      <c r="A422" s="8" t="s">
        <v>871</v>
      </c>
      <c r="B422" s="8" t="s">
        <v>112</v>
      </c>
      <c r="C422" s="8" t="s">
        <v>111</v>
      </c>
      <c r="D422" s="8" t="s">
        <v>105</v>
      </c>
      <c r="E422" s="9">
        <v>2021</v>
      </c>
    </row>
    <row r="423" spans="1:5" s="3" customFormat="1" ht="12" x14ac:dyDescent="0.2">
      <c r="A423" s="8" t="s">
        <v>871</v>
      </c>
      <c r="B423" s="8" t="s">
        <v>110</v>
      </c>
      <c r="C423" s="8" t="s">
        <v>109</v>
      </c>
      <c r="D423" s="8" t="s">
        <v>105</v>
      </c>
      <c r="E423" s="9">
        <v>2021</v>
      </c>
    </row>
    <row r="424" spans="1:5" s="3" customFormat="1" ht="12" x14ac:dyDescent="0.2">
      <c r="A424" s="8" t="s">
        <v>1043</v>
      </c>
      <c r="B424" s="8" t="s">
        <v>107</v>
      </c>
      <c r="C424" s="8" t="s">
        <v>108</v>
      </c>
      <c r="D424" s="8" t="s">
        <v>105</v>
      </c>
      <c r="E424" s="9">
        <v>2020</v>
      </c>
    </row>
    <row r="425" spans="1:5" s="3" customFormat="1" ht="12" x14ac:dyDescent="0.2">
      <c r="A425" s="8" t="s">
        <v>871</v>
      </c>
      <c r="B425" s="8" t="s">
        <v>892</v>
      </c>
      <c r="C425" s="8" t="s">
        <v>275</v>
      </c>
      <c r="D425" s="8" t="s">
        <v>105</v>
      </c>
      <c r="E425" s="9">
        <v>2022</v>
      </c>
    </row>
    <row r="426" spans="1:5" s="3" customFormat="1" ht="12" x14ac:dyDescent="0.2">
      <c r="A426" s="8" t="s">
        <v>896</v>
      </c>
      <c r="B426" s="8" t="s">
        <v>895</v>
      </c>
      <c r="C426" s="8" t="s">
        <v>893</v>
      </c>
      <c r="D426" s="8" t="s">
        <v>894</v>
      </c>
      <c r="E426" s="9">
        <v>2022</v>
      </c>
    </row>
    <row r="427" spans="1:5" s="3" customFormat="1" ht="12" x14ac:dyDescent="0.2">
      <c r="A427" s="8" t="s">
        <v>872</v>
      </c>
      <c r="B427" s="8" t="s">
        <v>903</v>
      </c>
      <c r="C427" s="8" t="s">
        <v>897</v>
      </c>
      <c r="D427" s="8" t="s">
        <v>909</v>
      </c>
      <c r="E427" s="9">
        <v>2022</v>
      </c>
    </row>
    <row r="428" spans="1:5" s="3" customFormat="1" ht="12" x14ac:dyDescent="0.2">
      <c r="A428" s="8" t="s">
        <v>872</v>
      </c>
      <c r="B428" s="8" t="s">
        <v>904</v>
      </c>
      <c r="C428" s="8" t="s">
        <v>898</v>
      </c>
      <c r="D428" s="8" t="s">
        <v>909</v>
      </c>
      <c r="E428" s="9">
        <v>2022</v>
      </c>
    </row>
    <row r="429" spans="1:5" s="3" customFormat="1" ht="12" x14ac:dyDescent="0.2">
      <c r="A429" s="8" t="s">
        <v>872</v>
      </c>
      <c r="B429" s="8" t="s">
        <v>905</v>
      </c>
      <c r="C429" s="8" t="s">
        <v>899</v>
      </c>
      <c r="D429" s="8" t="s">
        <v>909</v>
      </c>
      <c r="E429" s="9">
        <v>2022</v>
      </c>
    </row>
    <row r="430" spans="1:5" s="3" customFormat="1" ht="12" x14ac:dyDescent="0.2">
      <c r="A430" s="8" t="s">
        <v>872</v>
      </c>
      <c r="B430" s="8" t="s">
        <v>906</v>
      </c>
      <c r="C430" s="8" t="s">
        <v>900</v>
      </c>
      <c r="D430" s="8" t="s">
        <v>909</v>
      </c>
      <c r="E430" s="9">
        <v>2022</v>
      </c>
    </row>
    <row r="431" spans="1:5" s="3" customFormat="1" ht="12" x14ac:dyDescent="0.2">
      <c r="A431" s="8" t="s">
        <v>872</v>
      </c>
      <c r="B431" s="8" t="s">
        <v>907</v>
      </c>
      <c r="C431" s="8" t="s">
        <v>901</v>
      </c>
      <c r="D431" s="8" t="s">
        <v>909</v>
      </c>
      <c r="E431" s="9">
        <v>2022</v>
      </c>
    </row>
    <row r="432" spans="1:5" s="3" customFormat="1" ht="12" x14ac:dyDescent="0.2">
      <c r="A432" s="8" t="s">
        <v>872</v>
      </c>
      <c r="B432" s="8" t="s">
        <v>908</v>
      </c>
      <c r="C432" s="8" t="s">
        <v>902</v>
      </c>
      <c r="D432" s="8" t="s">
        <v>909</v>
      </c>
      <c r="E432" s="9">
        <v>2022</v>
      </c>
    </row>
    <row r="433" spans="1:5" s="3" customFormat="1" ht="12" x14ac:dyDescent="0.2">
      <c r="A433" s="8" t="s">
        <v>896</v>
      </c>
      <c r="B433" s="8" t="s">
        <v>99</v>
      </c>
      <c r="C433" s="8" t="s">
        <v>98</v>
      </c>
      <c r="D433" s="8" t="s">
        <v>97</v>
      </c>
      <c r="E433" s="9">
        <v>2020</v>
      </c>
    </row>
    <row r="434" spans="1:5" s="3" customFormat="1" ht="12" x14ac:dyDescent="0.2">
      <c r="A434" s="8" t="s">
        <v>872</v>
      </c>
      <c r="B434" s="8" t="s">
        <v>910</v>
      </c>
      <c r="C434" s="8" t="s">
        <v>911</v>
      </c>
      <c r="D434" s="8" t="s">
        <v>924</v>
      </c>
      <c r="E434" s="9">
        <v>2022</v>
      </c>
    </row>
    <row r="435" spans="1:5" s="3" customFormat="1" ht="12" x14ac:dyDescent="0.2">
      <c r="A435" s="8" t="s">
        <v>872</v>
      </c>
      <c r="B435" s="8" t="s">
        <v>912</v>
      </c>
      <c r="C435" s="8" t="s">
        <v>913</v>
      </c>
      <c r="D435" s="8" t="s">
        <v>924</v>
      </c>
      <c r="E435" s="9">
        <v>2022</v>
      </c>
    </row>
    <row r="436" spans="1:5" s="3" customFormat="1" ht="12" x14ac:dyDescent="0.2">
      <c r="A436" s="8" t="s">
        <v>872</v>
      </c>
      <c r="B436" s="8" t="s">
        <v>914</v>
      </c>
      <c r="C436" s="8" t="s">
        <v>915</v>
      </c>
      <c r="D436" s="8" t="s">
        <v>924</v>
      </c>
      <c r="E436" s="9">
        <v>2022</v>
      </c>
    </row>
    <row r="437" spans="1:5" s="3" customFormat="1" ht="12" x14ac:dyDescent="0.2">
      <c r="A437" s="8" t="s">
        <v>872</v>
      </c>
      <c r="B437" s="8" t="s">
        <v>916</v>
      </c>
      <c r="C437" s="8" t="s">
        <v>917</v>
      </c>
      <c r="D437" s="8" t="s">
        <v>924</v>
      </c>
      <c r="E437" s="9">
        <v>2022</v>
      </c>
    </row>
    <row r="438" spans="1:5" s="3" customFormat="1" ht="12" x14ac:dyDescent="0.2">
      <c r="A438" s="8" t="s">
        <v>872</v>
      </c>
      <c r="B438" s="8" t="s">
        <v>918</v>
      </c>
      <c r="C438" s="8" t="s">
        <v>919</v>
      </c>
      <c r="D438" s="8" t="s">
        <v>924</v>
      </c>
      <c r="E438" s="9">
        <v>2022</v>
      </c>
    </row>
    <row r="439" spans="1:5" s="3" customFormat="1" ht="12" x14ac:dyDescent="0.2">
      <c r="A439" s="8" t="s">
        <v>872</v>
      </c>
      <c r="B439" s="8" t="s">
        <v>920</v>
      </c>
      <c r="C439" s="8" t="s">
        <v>921</v>
      </c>
      <c r="D439" s="8" t="s">
        <v>924</v>
      </c>
      <c r="E439" s="9">
        <v>2022</v>
      </c>
    </row>
    <row r="440" spans="1:5" s="3" customFormat="1" ht="12" x14ac:dyDescent="0.2">
      <c r="A440" s="8" t="s">
        <v>872</v>
      </c>
      <c r="B440" s="8" t="s">
        <v>922</v>
      </c>
      <c r="C440" s="8" t="s">
        <v>923</v>
      </c>
      <c r="D440" s="8" t="s">
        <v>924</v>
      </c>
      <c r="E440" s="9">
        <v>2022</v>
      </c>
    </row>
    <row r="441" spans="1:5" s="3" customFormat="1" ht="12" x14ac:dyDescent="0.2">
      <c r="A441" s="8" t="s">
        <v>872</v>
      </c>
      <c r="B441" s="8" t="s">
        <v>925</v>
      </c>
      <c r="C441" s="8" t="s">
        <v>926</v>
      </c>
      <c r="D441" s="8" t="s">
        <v>957</v>
      </c>
      <c r="E441" s="9">
        <v>2022</v>
      </c>
    </row>
    <row r="442" spans="1:5" s="3" customFormat="1" ht="12" x14ac:dyDescent="0.2">
      <c r="A442" s="8" t="s">
        <v>872</v>
      </c>
      <c r="B442" s="8" t="s">
        <v>927</v>
      </c>
      <c r="C442" s="8" t="s">
        <v>928</v>
      </c>
      <c r="D442" s="8" t="s">
        <v>957</v>
      </c>
      <c r="E442" s="9">
        <v>2022</v>
      </c>
    </row>
    <row r="443" spans="1:5" s="3" customFormat="1" ht="12" x14ac:dyDescent="0.2">
      <c r="A443" s="8" t="s">
        <v>872</v>
      </c>
      <c r="B443" s="8" t="s">
        <v>929</v>
      </c>
      <c r="C443" s="8" t="s">
        <v>930</v>
      </c>
      <c r="D443" s="8" t="s">
        <v>957</v>
      </c>
      <c r="E443" s="9">
        <v>2022</v>
      </c>
    </row>
    <row r="444" spans="1:5" s="3" customFormat="1" ht="12" x14ac:dyDescent="0.2">
      <c r="A444" s="8" t="s">
        <v>872</v>
      </c>
      <c r="B444" s="8" t="s">
        <v>931</v>
      </c>
      <c r="C444" s="8" t="s">
        <v>932</v>
      </c>
      <c r="D444" s="8" t="s">
        <v>957</v>
      </c>
      <c r="E444" s="9">
        <v>2022</v>
      </c>
    </row>
    <row r="445" spans="1:5" s="3" customFormat="1" ht="12" x14ac:dyDescent="0.2">
      <c r="A445" s="8" t="s">
        <v>872</v>
      </c>
      <c r="B445" s="8" t="s">
        <v>933</v>
      </c>
      <c r="C445" s="8" t="s">
        <v>934</v>
      </c>
      <c r="D445" s="8" t="s">
        <v>957</v>
      </c>
      <c r="E445" s="9">
        <v>2022</v>
      </c>
    </row>
    <row r="446" spans="1:5" s="3" customFormat="1" ht="12" x14ac:dyDescent="0.2">
      <c r="A446" s="8" t="s">
        <v>872</v>
      </c>
      <c r="B446" s="8" t="s">
        <v>935</v>
      </c>
      <c r="C446" s="8" t="s">
        <v>936</v>
      </c>
      <c r="D446" s="8" t="s">
        <v>957</v>
      </c>
      <c r="E446" s="9">
        <v>2022</v>
      </c>
    </row>
    <row r="447" spans="1:5" s="3" customFormat="1" ht="12" x14ac:dyDescent="0.2">
      <c r="A447" s="8" t="s">
        <v>872</v>
      </c>
      <c r="B447" s="8" t="s">
        <v>937</v>
      </c>
      <c r="C447" s="8" t="s">
        <v>938</v>
      </c>
      <c r="D447" s="8" t="s">
        <v>957</v>
      </c>
      <c r="E447" s="9">
        <v>2022</v>
      </c>
    </row>
    <row r="448" spans="1:5" s="3" customFormat="1" ht="12" x14ac:dyDescent="0.2">
      <c r="A448" s="8" t="s">
        <v>872</v>
      </c>
      <c r="B448" s="8" t="s">
        <v>939</v>
      </c>
      <c r="C448" s="8" t="s">
        <v>940</v>
      </c>
      <c r="D448" s="8" t="s">
        <v>957</v>
      </c>
      <c r="E448" s="9">
        <v>2022</v>
      </c>
    </row>
    <row r="449" spans="1:5" s="3" customFormat="1" ht="12" x14ac:dyDescent="0.2">
      <c r="A449" s="8" t="s">
        <v>872</v>
      </c>
      <c r="B449" s="8" t="s">
        <v>941</v>
      </c>
      <c r="C449" s="8" t="s">
        <v>942</v>
      </c>
      <c r="D449" s="8" t="s">
        <v>957</v>
      </c>
      <c r="E449" s="9">
        <v>2022</v>
      </c>
    </row>
    <row r="450" spans="1:5" s="3" customFormat="1" ht="12" x14ac:dyDescent="0.2">
      <c r="A450" s="8" t="s">
        <v>872</v>
      </c>
      <c r="B450" s="8" t="s">
        <v>943</v>
      </c>
      <c r="C450" s="8" t="s">
        <v>944</v>
      </c>
      <c r="D450" s="8" t="s">
        <v>957</v>
      </c>
      <c r="E450" s="9">
        <v>2022</v>
      </c>
    </row>
    <row r="451" spans="1:5" s="3" customFormat="1" ht="12" x14ac:dyDescent="0.2">
      <c r="A451" s="8" t="s">
        <v>872</v>
      </c>
      <c r="B451" s="8" t="s">
        <v>945</v>
      </c>
      <c r="C451" s="8" t="s">
        <v>946</v>
      </c>
      <c r="D451" s="8" t="s">
        <v>957</v>
      </c>
      <c r="E451" s="9">
        <v>2022</v>
      </c>
    </row>
    <row r="452" spans="1:5" s="3" customFormat="1" ht="12" x14ac:dyDescent="0.2">
      <c r="A452" s="8" t="s">
        <v>872</v>
      </c>
      <c r="B452" s="8" t="s">
        <v>947</v>
      </c>
      <c r="C452" s="8" t="s">
        <v>948</v>
      </c>
      <c r="D452" s="8" t="s">
        <v>957</v>
      </c>
      <c r="E452" s="9">
        <v>2022</v>
      </c>
    </row>
    <row r="453" spans="1:5" s="3" customFormat="1" ht="12" x14ac:dyDescent="0.2">
      <c r="A453" s="8" t="s">
        <v>872</v>
      </c>
      <c r="B453" s="8" t="s">
        <v>949</v>
      </c>
      <c r="C453" s="8" t="s">
        <v>950</v>
      </c>
      <c r="D453" s="8" t="s">
        <v>957</v>
      </c>
      <c r="E453" s="9">
        <v>2022</v>
      </c>
    </row>
    <row r="454" spans="1:5" s="3" customFormat="1" ht="12" x14ac:dyDescent="0.2">
      <c r="A454" s="8" t="s">
        <v>872</v>
      </c>
      <c r="B454" s="8" t="s">
        <v>951</v>
      </c>
      <c r="C454" s="8" t="s">
        <v>952</v>
      </c>
      <c r="D454" s="8" t="s">
        <v>957</v>
      </c>
      <c r="E454" s="9">
        <v>2022</v>
      </c>
    </row>
    <row r="455" spans="1:5" s="3" customFormat="1" ht="12" x14ac:dyDescent="0.2">
      <c r="A455" s="8" t="s">
        <v>872</v>
      </c>
      <c r="B455" s="8" t="s">
        <v>953</v>
      </c>
      <c r="C455" s="8" t="s">
        <v>954</v>
      </c>
      <c r="D455" s="8" t="s">
        <v>957</v>
      </c>
      <c r="E455" s="9">
        <v>2022</v>
      </c>
    </row>
    <row r="456" spans="1:5" s="3" customFormat="1" ht="12" x14ac:dyDescent="0.2">
      <c r="A456" s="8" t="s">
        <v>872</v>
      </c>
      <c r="B456" s="8" t="s">
        <v>955</v>
      </c>
      <c r="C456" s="8" t="s">
        <v>956</v>
      </c>
      <c r="D456" s="8" t="s">
        <v>957</v>
      </c>
      <c r="E456" s="9">
        <v>2022</v>
      </c>
    </row>
    <row r="457" spans="1:5" s="3" customFormat="1" ht="12" x14ac:dyDescent="0.2">
      <c r="A457" s="8" t="s">
        <v>872</v>
      </c>
      <c r="B457" s="8" t="s">
        <v>1154</v>
      </c>
      <c r="C457" s="8" t="s">
        <v>1153</v>
      </c>
      <c r="D457" s="8" t="s">
        <v>957</v>
      </c>
      <c r="E457" s="9">
        <v>2023</v>
      </c>
    </row>
    <row r="458" spans="1:5" s="3" customFormat="1" ht="12" x14ac:dyDescent="0.2">
      <c r="A458" s="8" t="s">
        <v>872</v>
      </c>
      <c r="B458" s="8" t="s">
        <v>96</v>
      </c>
      <c r="C458" s="8" t="s">
        <v>95</v>
      </c>
      <c r="D458" s="8" t="s">
        <v>0</v>
      </c>
      <c r="E458" s="9">
        <v>2021</v>
      </c>
    </row>
    <row r="459" spans="1:5" s="3" customFormat="1" ht="12" x14ac:dyDescent="0.2">
      <c r="A459" s="8" t="s">
        <v>871</v>
      </c>
      <c r="B459" s="8" t="s">
        <v>94</v>
      </c>
      <c r="C459" s="8" t="s">
        <v>1185</v>
      </c>
      <c r="D459" s="8" t="s">
        <v>0</v>
      </c>
      <c r="E459" s="9">
        <v>2021</v>
      </c>
    </row>
    <row r="460" spans="1:5" s="3" customFormat="1" ht="12" x14ac:dyDescent="0.2">
      <c r="A460" s="8" t="s">
        <v>872</v>
      </c>
      <c r="B460" s="8" t="s">
        <v>92</v>
      </c>
      <c r="C460" s="8" t="s">
        <v>91</v>
      </c>
      <c r="D460" s="8" t="s">
        <v>0</v>
      </c>
      <c r="E460" s="9">
        <v>2020</v>
      </c>
    </row>
    <row r="461" spans="1:5" s="3" customFormat="1" ht="12" x14ac:dyDescent="0.2">
      <c r="A461" s="8" t="s">
        <v>872</v>
      </c>
      <c r="B461" s="8" t="s">
        <v>90</v>
      </c>
      <c r="C461" s="8" t="s">
        <v>89</v>
      </c>
      <c r="D461" s="8" t="s">
        <v>0</v>
      </c>
      <c r="E461" s="9">
        <v>2020</v>
      </c>
    </row>
    <row r="462" spans="1:5" s="3" customFormat="1" ht="12" x14ac:dyDescent="0.2">
      <c r="A462" s="8" t="s">
        <v>872</v>
      </c>
      <c r="B462" s="8" t="s">
        <v>88</v>
      </c>
      <c r="C462" s="8" t="s">
        <v>87</v>
      </c>
      <c r="D462" s="8" t="s">
        <v>0</v>
      </c>
      <c r="E462" s="9">
        <v>2020</v>
      </c>
    </row>
    <row r="463" spans="1:5" s="3" customFormat="1" ht="12" x14ac:dyDescent="0.2">
      <c r="A463" s="8" t="s">
        <v>872</v>
      </c>
      <c r="B463" s="8" t="s">
        <v>86</v>
      </c>
      <c r="C463" s="8" t="s">
        <v>85</v>
      </c>
      <c r="D463" s="8" t="s">
        <v>0</v>
      </c>
      <c r="E463" s="9">
        <v>2020</v>
      </c>
    </row>
    <row r="464" spans="1:5" s="3" customFormat="1" ht="12" x14ac:dyDescent="0.2">
      <c r="A464" s="8" t="s">
        <v>871</v>
      </c>
      <c r="B464" s="8" t="s">
        <v>84</v>
      </c>
      <c r="C464" s="8" t="s">
        <v>83</v>
      </c>
      <c r="D464" s="8" t="s">
        <v>0</v>
      </c>
      <c r="E464" s="9">
        <v>2020</v>
      </c>
    </row>
    <row r="465" spans="1:5" s="3" customFormat="1" ht="12" x14ac:dyDescent="0.2">
      <c r="A465" s="8" t="s">
        <v>872</v>
      </c>
      <c r="B465" s="8" t="s">
        <v>82</v>
      </c>
      <c r="C465" s="8" t="s">
        <v>81</v>
      </c>
      <c r="D465" s="8" t="s">
        <v>0</v>
      </c>
      <c r="E465" s="9">
        <v>2021</v>
      </c>
    </row>
    <row r="466" spans="1:5" s="3" customFormat="1" ht="12" x14ac:dyDescent="0.2">
      <c r="A466" s="8" t="s">
        <v>872</v>
      </c>
      <c r="B466" s="8" t="s">
        <v>80</v>
      </c>
      <c r="C466" s="8" t="s">
        <v>79</v>
      </c>
      <c r="D466" s="8" t="s">
        <v>0</v>
      </c>
      <c r="E466" s="9">
        <v>2020</v>
      </c>
    </row>
    <row r="467" spans="1:5" s="3" customFormat="1" ht="12" x14ac:dyDescent="0.2">
      <c r="A467" s="8" t="s">
        <v>872</v>
      </c>
      <c r="B467" s="8" t="s">
        <v>78</v>
      </c>
      <c r="C467" s="8" t="s">
        <v>77</v>
      </c>
      <c r="D467" s="8" t="s">
        <v>0</v>
      </c>
      <c r="E467" s="9">
        <v>2020</v>
      </c>
    </row>
    <row r="468" spans="1:5" s="3" customFormat="1" ht="12" x14ac:dyDescent="0.2">
      <c r="A468" s="8" t="s">
        <v>871</v>
      </c>
      <c r="B468" s="8" t="s">
        <v>76</v>
      </c>
      <c r="C468" s="8" t="s">
        <v>75</v>
      </c>
      <c r="D468" s="8" t="s">
        <v>0</v>
      </c>
      <c r="E468" s="9">
        <v>2021</v>
      </c>
    </row>
    <row r="469" spans="1:5" s="3" customFormat="1" ht="12" x14ac:dyDescent="0.2">
      <c r="A469" s="8" t="s">
        <v>872</v>
      </c>
      <c r="B469" s="8" t="s">
        <v>74</v>
      </c>
      <c r="C469" s="8" t="s">
        <v>73</v>
      </c>
      <c r="D469" s="8" t="s">
        <v>0</v>
      </c>
      <c r="E469" s="9">
        <v>2021</v>
      </c>
    </row>
    <row r="470" spans="1:5" s="3" customFormat="1" ht="12" x14ac:dyDescent="0.2">
      <c r="A470" s="8" t="s">
        <v>872</v>
      </c>
      <c r="B470" s="8" t="s">
        <v>72</v>
      </c>
      <c r="C470" s="8" t="s">
        <v>71</v>
      </c>
      <c r="D470" s="8" t="s">
        <v>0</v>
      </c>
      <c r="E470" s="9">
        <v>2020</v>
      </c>
    </row>
    <row r="471" spans="1:5" s="3" customFormat="1" ht="12" x14ac:dyDescent="0.2">
      <c r="A471" s="8" t="s">
        <v>871</v>
      </c>
      <c r="B471" s="8" t="s">
        <v>70</v>
      </c>
      <c r="C471" s="8" t="s">
        <v>69</v>
      </c>
      <c r="D471" s="8" t="s">
        <v>0</v>
      </c>
      <c r="E471" s="9">
        <v>2021</v>
      </c>
    </row>
    <row r="472" spans="1:5" s="3" customFormat="1" ht="12" x14ac:dyDescent="0.2">
      <c r="A472" s="8" t="s">
        <v>871</v>
      </c>
      <c r="B472" s="8" t="s">
        <v>68</v>
      </c>
      <c r="C472" s="8" t="s">
        <v>67</v>
      </c>
      <c r="D472" s="8" t="s">
        <v>0</v>
      </c>
      <c r="E472" s="9">
        <v>2021</v>
      </c>
    </row>
    <row r="473" spans="1:5" s="3" customFormat="1" ht="12" x14ac:dyDescent="0.2">
      <c r="A473" s="8" t="s">
        <v>871</v>
      </c>
      <c r="B473" s="8" t="s">
        <v>66</v>
      </c>
      <c r="C473" s="8" t="s">
        <v>65</v>
      </c>
      <c r="D473" s="8" t="s">
        <v>0</v>
      </c>
      <c r="E473" s="9">
        <v>2020</v>
      </c>
    </row>
    <row r="474" spans="1:5" s="3" customFormat="1" ht="12" x14ac:dyDescent="0.2">
      <c r="A474" s="8" t="s">
        <v>872</v>
      </c>
      <c r="B474" s="8" t="s">
        <v>64</v>
      </c>
      <c r="C474" s="8" t="s">
        <v>63</v>
      </c>
      <c r="D474" s="8" t="s">
        <v>0</v>
      </c>
      <c r="E474" s="9">
        <v>2021</v>
      </c>
    </row>
    <row r="475" spans="1:5" s="3" customFormat="1" ht="12" x14ac:dyDescent="0.2">
      <c r="A475" s="8" t="s">
        <v>871</v>
      </c>
      <c r="B475" s="8" t="s">
        <v>62</v>
      </c>
      <c r="C475" s="8" t="s">
        <v>61</v>
      </c>
      <c r="D475" s="8" t="s">
        <v>0</v>
      </c>
      <c r="E475" s="9">
        <v>2020</v>
      </c>
    </row>
    <row r="476" spans="1:5" s="3" customFormat="1" ht="12" x14ac:dyDescent="0.2">
      <c r="A476" s="8" t="s">
        <v>872</v>
      </c>
      <c r="B476" s="8" t="s">
        <v>60</v>
      </c>
      <c r="C476" s="8" t="s">
        <v>59</v>
      </c>
      <c r="D476" s="8" t="s">
        <v>0</v>
      </c>
      <c r="E476" s="9">
        <v>2020</v>
      </c>
    </row>
    <row r="477" spans="1:5" s="3" customFormat="1" ht="12" x14ac:dyDescent="0.2">
      <c r="A477" s="8" t="s">
        <v>872</v>
      </c>
      <c r="B477" s="8" t="s">
        <v>58</v>
      </c>
      <c r="C477" s="8" t="s">
        <v>57</v>
      </c>
      <c r="D477" s="8" t="s">
        <v>0</v>
      </c>
      <c r="E477" s="9">
        <v>2021</v>
      </c>
    </row>
    <row r="478" spans="1:5" s="3" customFormat="1" ht="12" x14ac:dyDescent="0.2">
      <c r="A478" s="8" t="s">
        <v>872</v>
      </c>
      <c r="B478" s="8" t="s">
        <v>56</v>
      </c>
      <c r="C478" s="8" t="s">
        <v>55</v>
      </c>
      <c r="D478" s="8" t="s">
        <v>0</v>
      </c>
      <c r="E478" s="9">
        <v>2021</v>
      </c>
    </row>
    <row r="479" spans="1:5" s="3" customFormat="1" ht="12" x14ac:dyDescent="0.2">
      <c r="A479" s="8" t="s">
        <v>872</v>
      </c>
      <c r="B479" s="8" t="s">
        <v>54</v>
      </c>
      <c r="C479" s="8" t="s">
        <v>53</v>
      </c>
      <c r="D479" s="8" t="s">
        <v>0</v>
      </c>
      <c r="E479" s="9">
        <v>2021</v>
      </c>
    </row>
    <row r="480" spans="1:5" s="3" customFormat="1" ht="12" x14ac:dyDescent="0.2">
      <c r="A480" s="8" t="s">
        <v>872</v>
      </c>
      <c r="B480" s="8" t="s">
        <v>52</v>
      </c>
      <c r="C480" s="8" t="s">
        <v>51</v>
      </c>
      <c r="D480" s="8" t="s">
        <v>0</v>
      </c>
      <c r="E480" s="9">
        <v>2021</v>
      </c>
    </row>
    <row r="481" spans="1:5" s="3" customFormat="1" ht="12" x14ac:dyDescent="0.2">
      <c r="A481" s="8" t="s">
        <v>872</v>
      </c>
      <c r="B481" s="8" t="s">
        <v>50</v>
      </c>
      <c r="C481" s="8" t="s">
        <v>49</v>
      </c>
      <c r="D481" s="8" t="s">
        <v>0</v>
      </c>
      <c r="E481" s="9">
        <v>2021</v>
      </c>
    </row>
    <row r="482" spans="1:5" s="3" customFormat="1" ht="12" x14ac:dyDescent="0.2">
      <c r="A482" s="8" t="s">
        <v>872</v>
      </c>
      <c r="B482" s="8" t="s">
        <v>48</v>
      </c>
      <c r="C482" s="8" t="s">
        <v>47</v>
      </c>
      <c r="D482" s="8" t="s">
        <v>0</v>
      </c>
      <c r="E482" s="9">
        <v>2021</v>
      </c>
    </row>
    <row r="483" spans="1:5" s="3" customFormat="1" ht="12" x14ac:dyDescent="0.2">
      <c r="A483" s="8" t="s">
        <v>872</v>
      </c>
      <c r="B483" s="8" t="s">
        <v>46</v>
      </c>
      <c r="C483" s="8" t="s">
        <v>45</v>
      </c>
      <c r="D483" s="8" t="s">
        <v>0</v>
      </c>
      <c r="E483" s="9">
        <v>2020</v>
      </c>
    </row>
    <row r="484" spans="1:5" s="3" customFormat="1" ht="12" x14ac:dyDescent="0.2">
      <c r="A484" s="8" t="s">
        <v>872</v>
      </c>
      <c r="B484" s="8" t="s">
        <v>44</v>
      </c>
      <c r="C484" s="8" t="s">
        <v>43</v>
      </c>
      <c r="D484" s="8" t="s">
        <v>0</v>
      </c>
      <c r="E484" s="9">
        <v>2020</v>
      </c>
    </row>
    <row r="485" spans="1:5" s="3" customFormat="1" ht="12" x14ac:dyDescent="0.2">
      <c r="A485" s="8" t="s">
        <v>872</v>
      </c>
      <c r="B485" s="8" t="s">
        <v>42</v>
      </c>
      <c r="C485" s="8" t="s">
        <v>41</v>
      </c>
      <c r="D485" s="8" t="s">
        <v>0</v>
      </c>
      <c r="E485" s="9">
        <v>2020</v>
      </c>
    </row>
    <row r="486" spans="1:5" s="3" customFormat="1" ht="12" x14ac:dyDescent="0.2">
      <c r="A486" s="8" t="s">
        <v>872</v>
      </c>
      <c r="B486" s="8" t="s">
        <v>40</v>
      </c>
      <c r="C486" s="8" t="s">
        <v>39</v>
      </c>
      <c r="D486" s="8" t="s">
        <v>0</v>
      </c>
      <c r="E486" s="9">
        <v>2020</v>
      </c>
    </row>
    <row r="487" spans="1:5" s="3" customFormat="1" ht="12" x14ac:dyDescent="0.2">
      <c r="A487" s="8" t="s">
        <v>872</v>
      </c>
      <c r="B487" s="8" t="s">
        <v>38</v>
      </c>
      <c r="C487" s="8" t="s">
        <v>37</v>
      </c>
      <c r="D487" s="8" t="s">
        <v>0</v>
      </c>
      <c r="E487" s="9">
        <v>2020</v>
      </c>
    </row>
    <row r="488" spans="1:5" s="3" customFormat="1" ht="12" x14ac:dyDescent="0.2">
      <c r="A488" s="8" t="s">
        <v>872</v>
      </c>
      <c r="B488" s="8" t="s">
        <v>36</v>
      </c>
      <c r="C488" s="8" t="s">
        <v>35</v>
      </c>
      <c r="D488" s="8" t="s">
        <v>0</v>
      </c>
      <c r="E488" s="9">
        <v>2020</v>
      </c>
    </row>
    <row r="489" spans="1:5" s="3" customFormat="1" ht="12" x14ac:dyDescent="0.2">
      <c r="A489" s="8" t="s">
        <v>872</v>
      </c>
      <c r="B489" s="8" t="s">
        <v>34</v>
      </c>
      <c r="C489" s="8" t="s">
        <v>33</v>
      </c>
      <c r="D489" s="8" t="s">
        <v>0</v>
      </c>
      <c r="E489" s="9">
        <v>2020</v>
      </c>
    </row>
    <row r="490" spans="1:5" s="3" customFormat="1" ht="12" x14ac:dyDescent="0.2">
      <c r="A490" s="8" t="s">
        <v>872</v>
      </c>
      <c r="B490" s="8" t="s">
        <v>32</v>
      </c>
      <c r="C490" s="8" t="s">
        <v>31</v>
      </c>
      <c r="D490" s="8" t="s">
        <v>0</v>
      </c>
      <c r="E490" s="9">
        <v>2020</v>
      </c>
    </row>
    <row r="491" spans="1:5" s="3" customFormat="1" ht="12" x14ac:dyDescent="0.2">
      <c r="A491" s="8" t="s">
        <v>872</v>
      </c>
      <c r="B491" s="8" t="s">
        <v>30</v>
      </c>
      <c r="C491" s="8" t="s">
        <v>29</v>
      </c>
      <c r="D491" s="8" t="s">
        <v>0</v>
      </c>
      <c r="E491" s="9">
        <v>2020</v>
      </c>
    </row>
    <row r="492" spans="1:5" s="3" customFormat="1" ht="12" x14ac:dyDescent="0.2">
      <c r="A492" s="8" t="s">
        <v>872</v>
      </c>
      <c r="B492" s="8" t="s">
        <v>28</v>
      </c>
      <c r="C492" s="8" t="s">
        <v>27</v>
      </c>
      <c r="D492" s="8" t="s">
        <v>0</v>
      </c>
      <c r="E492" s="9">
        <v>2020</v>
      </c>
    </row>
    <row r="493" spans="1:5" s="3" customFormat="1" ht="12" x14ac:dyDescent="0.2">
      <c r="A493" s="8" t="s">
        <v>872</v>
      </c>
      <c r="B493" s="8" t="s">
        <v>26</v>
      </c>
      <c r="C493" s="8" t="s">
        <v>25</v>
      </c>
      <c r="D493" s="8" t="s">
        <v>0</v>
      </c>
      <c r="E493" s="9">
        <v>2020</v>
      </c>
    </row>
    <row r="494" spans="1:5" s="3" customFormat="1" ht="12" x14ac:dyDescent="0.2">
      <c r="A494" s="8" t="s">
        <v>872</v>
      </c>
      <c r="B494" s="8" t="s">
        <v>24</v>
      </c>
      <c r="C494" s="8" t="s">
        <v>23</v>
      </c>
      <c r="D494" s="8" t="s">
        <v>0</v>
      </c>
      <c r="E494" s="9">
        <v>2020</v>
      </c>
    </row>
    <row r="495" spans="1:5" s="3" customFormat="1" ht="12" x14ac:dyDescent="0.2">
      <c r="A495" s="8" t="s">
        <v>872</v>
      </c>
      <c r="B495" s="8" t="s">
        <v>22</v>
      </c>
      <c r="C495" s="8" t="s">
        <v>21</v>
      </c>
      <c r="D495" s="8" t="s">
        <v>0</v>
      </c>
      <c r="E495" s="9">
        <v>2020</v>
      </c>
    </row>
    <row r="496" spans="1:5" s="3" customFormat="1" ht="12" x14ac:dyDescent="0.2">
      <c r="A496" s="8" t="s">
        <v>872</v>
      </c>
      <c r="B496" s="8" t="s">
        <v>20</v>
      </c>
      <c r="C496" s="8" t="s">
        <v>19</v>
      </c>
      <c r="D496" s="8" t="s">
        <v>0</v>
      </c>
      <c r="E496" s="9">
        <v>2020</v>
      </c>
    </row>
    <row r="497" spans="1:5" s="3" customFormat="1" ht="12" x14ac:dyDescent="0.2">
      <c r="A497" s="8" t="s">
        <v>872</v>
      </c>
      <c r="B497" s="8" t="s">
        <v>18</v>
      </c>
      <c r="C497" s="8" t="s">
        <v>17</v>
      </c>
      <c r="D497" s="8" t="s">
        <v>0</v>
      </c>
      <c r="E497" s="9">
        <v>2020</v>
      </c>
    </row>
    <row r="498" spans="1:5" s="3" customFormat="1" ht="12" x14ac:dyDescent="0.2">
      <c r="A498" s="8" t="s">
        <v>872</v>
      </c>
      <c r="B498" s="8" t="s">
        <v>16</v>
      </c>
      <c r="C498" s="8" t="s">
        <v>15</v>
      </c>
      <c r="D498" s="8" t="s">
        <v>0</v>
      </c>
      <c r="E498" s="9">
        <v>2020</v>
      </c>
    </row>
    <row r="499" spans="1:5" s="3" customFormat="1" ht="12" x14ac:dyDescent="0.2">
      <c r="A499" s="8" t="s">
        <v>872</v>
      </c>
      <c r="B499" s="8" t="s">
        <v>14</v>
      </c>
      <c r="C499" s="8" t="s">
        <v>13</v>
      </c>
      <c r="D499" s="8" t="s">
        <v>0</v>
      </c>
      <c r="E499" s="9">
        <v>2020</v>
      </c>
    </row>
    <row r="500" spans="1:5" s="3" customFormat="1" ht="12" x14ac:dyDescent="0.2">
      <c r="A500" s="8" t="s">
        <v>871</v>
      </c>
      <c r="B500" s="8" t="s">
        <v>12</v>
      </c>
      <c r="C500" s="8" t="s">
        <v>11</v>
      </c>
      <c r="D500" s="8" t="s">
        <v>0</v>
      </c>
      <c r="E500" s="9">
        <v>2020</v>
      </c>
    </row>
    <row r="501" spans="1:5" s="3" customFormat="1" ht="12" x14ac:dyDescent="0.2">
      <c r="A501" s="8" t="s">
        <v>872</v>
      </c>
      <c r="B501" s="8" t="s">
        <v>10</v>
      </c>
      <c r="C501" s="8" t="s">
        <v>9</v>
      </c>
      <c r="D501" s="8" t="s">
        <v>0</v>
      </c>
      <c r="E501" s="9">
        <v>2021</v>
      </c>
    </row>
    <row r="502" spans="1:5" s="3" customFormat="1" ht="12" x14ac:dyDescent="0.2">
      <c r="A502" s="8" t="s">
        <v>872</v>
      </c>
      <c r="B502" s="8" t="s">
        <v>8</v>
      </c>
      <c r="C502" s="8" t="s">
        <v>7</v>
      </c>
      <c r="D502" s="8" t="s">
        <v>0</v>
      </c>
      <c r="E502" s="9">
        <v>2020</v>
      </c>
    </row>
    <row r="503" spans="1:5" s="3" customFormat="1" ht="12" x14ac:dyDescent="0.2">
      <c r="A503" s="8" t="s">
        <v>872</v>
      </c>
      <c r="B503" s="8" t="s">
        <v>6</v>
      </c>
      <c r="C503" s="8" t="s">
        <v>5</v>
      </c>
      <c r="D503" s="8" t="s">
        <v>0</v>
      </c>
      <c r="E503" s="9">
        <v>2021</v>
      </c>
    </row>
    <row r="504" spans="1:5" s="3" customFormat="1" ht="12" x14ac:dyDescent="0.2">
      <c r="A504" s="8" t="s">
        <v>872</v>
      </c>
      <c r="B504" s="8" t="s">
        <v>4</v>
      </c>
      <c r="C504" s="8" t="s">
        <v>3</v>
      </c>
      <c r="D504" s="8" t="s">
        <v>0</v>
      </c>
      <c r="E504" s="9">
        <v>2021</v>
      </c>
    </row>
    <row r="505" spans="1:5" s="3" customFormat="1" ht="12" x14ac:dyDescent="0.2">
      <c r="A505" s="8" t="s">
        <v>871</v>
      </c>
      <c r="B505" s="8" t="s">
        <v>2</v>
      </c>
      <c r="C505" s="8" t="s">
        <v>1</v>
      </c>
      <c r="D505" s="8" t="s">
        <v>0</v>
      </c>
      <c r="E505" s="9">
        <v>2020</v>
      </c>
    </row>
    <row r="506" spans="1:5" s="3" customFormat="1" ht="12" x14ac:dyDescent="0.2">
      <c r="A506" s="8" t="s">
        <v>871</v>
      </c>
      <c r="B506" s="8" t="s">
        <v>958</v>
      </c>
      <c r="C506" s="8" t="s">
        <v>959</v>
      </c>
      <c r="D506" s="8" t="s">
        <v>0</v>
      </c>
      <c r="E506" s="9">
        <v>2022</v>
      </c>
    </row>
    <row r="507" spans="1:5" s="3" customFormat="1" ht="12" x14ac:dyDescent="0.2">
      <c r="A507" s="8" t="s">
        <v>871</v>
      </c>
      <c r="B507" s="8" t="s">
        <v>960</v>
      </c>
      <c r="C507" s="8" t="s">
        <v>961</v>
      </c>
      <c r="D507" s="8" t="s">
        <v>0</v>
      </c>
      <c r="E507" s="9">
        <v>2022</v>
      </c>
    </row>
    <row r="508" spans="1:5" s="3" customFormat="1" ht="12" x14ac:dyDescent="0.2">
      <c r="A508" s="8" t="s">
        <v>871</v>
      </c>
      <c r="B508" s="8" t="s">
        <v>962</v>
      </c>
      <c r="C508" s="8" t="s">
        <v>963</v>
      </c>
      <c r="D508" s="8" t="s">
        <v>0</v>
      </c>
      <c r="E508" s="9">
        <v>2022</v>
      </c>
    </row>
    <row r="509" spans="1:5" s="3" customFormat="1" ht="12" x14ac:dyDescent="0.2">
      <c r="A509" s="8" t="s">
        <v>871</v>
      </c>
      <c r="B509" s="8" t="s">
        <v>964</v>
      </c>
      <c r="C509" s="8" t="s">
        <v>965</v>
      </c>
      <c r="D509" s="8" t="s">
        <v>0</v>
      </c>
      <c r="E509" s="9">
        <v>2022</v>
      </c>
    </row>
    <row r="510" spans="1:5" s="3" customFormat="1" ht="12" x14ac:dyDescent="0.2">
      <c r="A510" s="8" t="s">
        <v>871</v>
      </c>
      <c r="B510" s="8" t="s">
        <v>966</v>
      </c>
      <c r="C510" s="8" t="s">
        <v>967</v>
      </c>
      <c r="D510" s="8" t="s">
        <v>0</v>
      </c>
      <c r="E510" s="9">
        <v>2022</v>
      </c>
    </row>
    <row r="511" spans="1:5" s="3" customFormat="1" ht="12" x14ac:dyDescent="0.2">
      <c r="A511" s="8" t="s">
        <v>872</v>
      </c>
      <c r="B511" s="8" t="s">
        <v>968</v>
      </c>
      <c r="C511" s="8" t="s">
        <v>969</v>
      </c>
      <c r="D511" s="8" t="s">
        <v>0</v>
      </c>
      <c r="E511" s="9">
        <v>2022</v>
      </c>
    </row>
    <row r="512" spans="1:5" s="3" customFormat="1" ht="12" x14ac:dyDescent="0.2">
      <c r="A512" s="8" t="s">
        <v>871</v>
      </c>
      <c r="B512" s="8" t="s">
        <v>970</v>
      </c>
      <c r="C512" s="8" t="s">
        <v>971</v>
      </c>
      <c r="D512" s="8" t="s">
        <v>0</v>
      </c>
      <c r="E512" s="9">
        <v>2022</v>
      </c>
    </row>
    <row r="513" spans="1:5" s="3" customFormat="1" ht="12" x14ac:dyDescent="0.2">
      <c r="A513" s="8" t="s">
        <v>872</v>
      </c>
      <c r="B513" s="8" t="s">
        <v>972</v>
      </c>
      <c r="C513" s="8" t="s">
        <v>973</v>
      </c>
      <c r="D513" s="8" t="s">
        <v>0</v>
      </c>
      <c r="E513" s="9">
        <v>2022</v>
      </c>
    </row>
    <row r="514" spans="1:5" s="3" customFormat="1" ht="12" x14ac:dyDescent="0.2">
      <c r="A514" s="8" t="s">
        <v>871</v>
      </c>
      <c r="B514" s="8" t="s">
        <v>974</v>
      </c>
      <c r="C514" s="8" t="s">
        <v>975</v>
      </c>
      <c r="D514" s="8" t="s">
        <v>0</v>
      </c>
      <c r="E514" s="9">
        <v>2022</v>
      </c>
    </row>
    <row r="515" spans="1:5" s="3" customFormat="1" ht="12" x14ac:dyDescent="0.2">
      <c r="A515" s="8" t="s">
        <v>872</v>
      </c>
      <c r="B515" s="8" t="s">
        <v>78</v>
      </c>
      <c r="C515" s="8" t="s">
        <v>976</v>
      </c>
      <c r="D515" s="8" t="s">
        <v>0</v>
      </c>
      <c r="E515" s="9">
        <v>2022</v>
      </c>
    </row>
    <row r="516" spans="1:5" s="3" customFormat="1" ht="12" x14ac:dyDescent="0.2">
      <c r="A516" s="8" t="s">
        <v>872</v>
      </c>
      <c r="B516" s="8" t="s">
        <v>977</v>
      </c>
      <c r="C516" s="8" t="s">
        <v>978</v>
      </c>
      <c r="D516" s="8" t="s">
        <v>0</v>
      </c>
      <c r="E516" s="9">
        <v>2022</v>
      </c>
    </row>
    <row r="517" spans="1:5" s="3" customFormat="1" ht="12" x14ac:dyDescent="0.2">
      <c r="A517" s="8" t="s">
        <v>871</v>
      </c>
      <c r="B517" s="8" t="s">
        <v>979</v>
      </c>
      <c r="C517" s="8" t="s">
        <v>980</v>
      </c>
      <c r="D517" s="8" t="s">
        <v>0</v>
      </c>
      <c r="E517" s="9">
        <v>2022</v>
      </c>
    </row>
    <row r="518" spans="1:5" s="3" customFormat="1" ht="12" x14ac:dyDescent="0.2">
      <c r="A518" s="8" t="s">
        <v>871</v>
      </c>
      <c r="B518" s="8" t="s">
        <v>981</v>
      </c>
      <c r="C518" s="8" t="s">
        <v>982</v>
      </c>
      <c r="D518" s="8" t="s">
        <v>0</v>
      </c>
      <c r="E518" s="9">
        <v>2022</v>
      </c>
    </row>
    <row r="519" spans="1:5" s="3" customFormat="1" ht="12" x14ac:dyDescent="0.2">
      <c r="A519" s="8" t="s">
        <v>872</v>
      </c>
      <c r="B519" s="8" t="s">
        <v>983</v>
      </c>
      <c r="C519" s="8" t="s">
        <v>984</v>
      </c>
      <c r="D519" s="8" t="s">
        <v>0</v>
      </c>
      <c r="E519" s="9">
        <v>2022</v>
      </c>
    </row>
    <row r="520" spans="1:5" s="3" customFormat="1" ht="12" x14ac:dyDescent="0.2">
      <c r="A520" s="8" t="s">
        <v>871</v>
      </c>
      <c r="B520" s="8" t="s">
        <v>985</v>
      </c>
      <c r="C520" s="8" t="s">
        <v>986</v>
      </c>
      <c r="D520" s="8" t="s">
        <v>0</v>
      </c>
      <c r="E520" s="9">
        <v>2022</v>
      </c>
    </row>
    <row r="521" spans="1:5" s="3" customFormat="1" ht="12" x14ac:dyDescent="0.2">
      <c r="A521" s="8" t="s">
        <v>871</v>
      </c>
      <c r="B521" s="8" t="s">
        <v>987</v>
      </c>
      <c r="C521" s="8" t="s">
        <v>988</v>
      </c>
      <c r="D521" s="8" t="s">
        <v>0</v>
      </c>
      <c r="E521" s="9">
        <v>2022</v>
      </c>
    </row>
    <row r="522" spans="1:5" s="3" customFormat="1" ht="12" x14ac:dyDescent="0.2">
      <c r="A522" s="8" t="s">
        <v>871</v>
      </c>
      <c r="B522" s="8" t="s">
        <v>989</v>
      </c>
      <c r="C522" s="8" t="s">
        <v>990</v>
      </c>
      <c r="D522" s="8" t="s">
        <v>0</v>
      </c>
      <c r="E522" s="9">
        <v>2022</v>
      </c>
    </row>
    <row r="523" spans="1:5" s="3" customFormat="1" ht="12" x14ac:dyDescent="0.2">
      <c r="A523" s="8" t="s">
        <v>871</v>
      </c>
      <c r="B523" s="8" t="s">
        <v>991</v>
      </c>
      <c r="C523" s="8" t="s">
        <v>992</v>
      </c>
      <c r="D523" s="8" t="s">
        <v>0</v>
      </c>
      <c r="E523" s="9">
        <v>2022</v>
      </c>
    </row>
    <row r="524" spans="1:5" s="3" customFormat="1" ht="12" x14ac:dyDescent="0.2">
      <c r="A524" s="8" t="s">
        <v>871</v>
      </c>
      <c r="B524" s="8" t="s">
        <v>993</v>
      </c>
      <c r="C524" s="8" t="s">
        <v>994</v>
      </c>
      <c r="D524" s="8" t="s">
        <v>0</v>
      </c>
      <c r="E524" s="9">
        <v>2022</v>
      </c>
    </row>
    <row r="525" spans="1:5" s="3" customFormat="1" ht="12" x14ac:dyDescent="0.2">
      <c r="A525" s="8" t="s">
        <v>871</v>
      </c>
      <c r="B525" s="8" t="s">
        <v>995</v>
      </c>
      <c r="C525" s="8" t="s">
        <v>996</v>
      </c>
      <c r="D525" s="8" t="s">
        <v>0</v>
      </c>
      <c r="E525" s="9">
        <v>2022</v>
      </c>
    </row>
    <row r="526" spans="1:5" s="3" customFormat="1" ht="12" x14ac:dyDescent="0.2">
      <c r="A526" s="8" t="s">
        <v>871</v>
      </c>
      <c r="B526" s="8" t="s">
        <v>997</v>
      </c>
      <c r="C526" s="8" t="s">
        <v>998</v>
      </c>
      <c r="D526" s="8" t="s">
        <v>0</v>
      </c>
      <c r="E526" s="9">
        <v>2022</v>
      </c>
    </row>
    <row r="527" spans="1:5" s="3" customFormat="1" ht="12" x14ac:dyDescent="0.2">
      <c r="A527" s="8" t="s">
        <v>871</v>
      </c>
      <c r="B527" s="8" t="s">
        <v>999</v>
      </c>
      <c r="C527" s="8" t="s">
        <v>1000</v>
      </c>
      <c r="D527" s="8" t="s">
        <v>0</v>
      </c>
      <c r="E527" s="9">
        <v>2022</v>
      </c>
    </row>
    <row r="528" spans="1:5" s="3" customFormat="1" ht="12" x14ac:dyDescent="0.2">
      <c r="A528" s="8" t="s">
        <v>871</v>
      </c>
      <c r="B528" s="8" t="s">
        <v>1001</v>
      </c>
      <c r="C528" s="8" t="s">
        <v>67</v>
      </c>
      <c r="D528" s="8" t="s">
        <v>0</v>
      </c>
      <c r="E528" s="9">
        <v>2022</v>
      </c>
    </row>
    <row r="529" spans="1:5" s="3" customFormat="1" ht="12" x14ac:dyDescent="0.2">
      <c r="A529" s="8" t="s">
        <v>871</v>
      </c>
      <c r="B529" s="8" t="s">
        <v>1002</v>
      </c>
      <c r="C529" s="8" t="s">
        <v>1003</v>
      </c>
      <c r="D529" s="8" t="s">
        <v>0</v>
      </c>
      <c r="E529" s="9">
        <v>2022</v>
      </c>
    </row>
    <row r="530" spans="1:5" s="3" customFormat="1" ht="12" x14ac:dyDescent="0.2">
      <c r="A530" s="8" t="s">
        <v>871</v>
      </c>
      <c r="B530" s="8" t="s">
        <v>1004</v>
      </c>
      <c r="C530" s="8" t="s">
        <v>1005</v>
      </c>
      <c r="D530" s="8" t="s">
        <v>0</v>
      </c>
      <c r="E530" s="9">
        <v>2022</v>
      </c>
    </row>
    <row r="531" spans="1:5" s="3" customFormat="1" ht="12" x14ac:dyDescent="0.2">
      <c r="A531" s="8" t="s">
        <v>871</v>
      </c>
      <c r="B531" s="8" t="s">
        <v>1006</v>
      </c>
      <c r="C531" s="8" t="s">
        <v>1007</v>
      </c>
      <c r="D531" s="8" t="s">
        <v>0</v>
      </c>
      <c r="E531" s="9">
        <v>2022</v>
      </c>
    </row>
    <row r="532" spans="1:5" s="3" customFormat="1" ht="12" x14ac:dyDescent="0.2">
      <c r="A532" s="8" t="s">
        <v>872</v>
      </c>
      <c r="B532" s="8" t="s">
        <v>1008</v>
      </c>
      <c r="C532" s="8" t="s">
        <v>1009</v>
      </c>
      <c r="D532" s="8" t="s">
        <v>0</v>
      </c>
      <c r="E532" s="9">
        <v>2022</v>
      </c>
    </row>
    <row r="533" spans="1:5" s="3" customFormat="1" ht="12" x14ac:dyDescent="0.2">
      <c r="A533" s="8" t="s">
        <v>871</v>
      </c>
      <c r="B533" s="8" t="s">
        <v>1010</v>
      </c>
      <c r="C533" s="8" t="s">
        <v>1011</v>
      </c>
      <c r="D533" s="8" t="s">
        <v>0</v>
      </c>
      <c r="E533" s="9">
        <v>2022</v>
      </c>
    </row>
    <row r="534" spans="1:5" s="3" customFormat="1" ht="12" x14ac:dyDescent="0.2">
      <c r="A534" s="8" t="s">
        <v>872</v>
      </c>
      <c r="B534" s="8" t="s">
        <v>1012</v>
      </c>
      <c r="C534" s="8" t="s">
        <v>1013</v>
      </c>
      <c r="D534" s="8" t="s">
        <v>0</v>
      </c>
      <c r="E534" s="9">
        <v>2022</v>
      </c>
    </row>
    <row r="535" spans="1:5" s="3" customFormat="1" ht="12" x14ac:dyDescent="0.2">
      <c r="A535" s="8" t="s">
        <v>871</v>
      </c>
      <c r="B535" s="8" t="s">
        <v>1014</v>
      </c>
      <c r="C535" s="8" t="s">
        <v>1015</v>
      </c>
      <c r="D535" s="8" t="s">
        <v>0</v>
      </c>
      <c r="E535" s="9">
        <v>2022</v>
      </c>
    </row>
    <row r="536" spans="1:5" s="3" customFormat="1" ht="12" x14ac:dyDescent="0.2">
      <c r="A536" s="8" t="s">
        <v>871</v>
      </c>
      <c r="B536" s="8" t="s">
        <v>1016</v>
      </c>
      <c r="C536" s="8" t="s">
        <v>1017</v>
      </c>
      <c r="D536" s="8" t="s">
        <v>0</v>
      </c>
      <c r="E536" s="9">
        <v>2022</v>
      </c>
    </row>
    <row r="537" spans="1:5" s="3" customFormat="1" ht="12" x14ac:dyDescent="0.2">
      <c r="A537" s="8" t="s">
        <v>872</v>
      </c>
      <c r="B537" s="8" t="s">
        <v>1018</v>
      </c>
      <c r="C537" s="8" t="s">
        <v>1019</v>
      </c>
      <c r="D537" s="8" t="s">
        <v>0</v>
      </c>
      <c r="E537" s="9">
        <v>2022</v>
      </c>
    </row>
    <row r="538" spans="1:5" s="3" customFormat="1" ht="12" x14ac:dyDescent="0.2">
      <c r="A538" s="8" t="s">
        <v>872</v>
      </c>
      <c r="B538" s="8" t="s">
        <v>1020</v>
      </c>
      <c r="C538" s="8" t="s">
        <v>1021</v>
      </c>
      <c r="D538" s="8" t="s">
        <v>0</v>
      </c>
      <c r="E538" s="9">
        <v>2022</v>
      </c>
    </row>
    <row r="539" spans="1:5" s="3" customFormat="1" ht="12" x14ac:dyDescent="0.2">
      <c r="A539" s="8" t="s">
        <v>872</v>
      </c>
      <c r="B539" s="8" t="s">
        <v>1022</v>
      </c>
      <c r="C539" s="8" t="s">
        <v>1023</v>
      </c>
      <c r="D539" s="8" t="s">
        <v>0</v>
      </c>
      <c r="E539" s="9">
        <v>2022</v>
      </c>
    </row>
    <row r="540" spans="1:5" s="3" customFormat="1" ht="12" x14ac:dyDescent="0.2">
      <c r="A540" s="8" t="s">
        <v>872</v>
      </c>
      <c r="B540" s="8" t="s">
        <v>1024</v>
      </c>
      <c r="C540" s="8" t="s">
        <v>1025</v>
      </c>
      <c r="D540" s="8" t="s">
        <v>0</v>
      </c>
      <c r="E540" s="9">
        <v>2022</v>
      </c>
    </row>
    <row r="541" spans="1:5" s="3" customFormat="1" ht="12" x14ac:dyDescent="0.2">
      <c r="A541" s="8" t="s">
        <v>872</v>
      </c>
      <c r="B541" s="8" t="s">
        <v>1026</v>
      </c>
      <c r="C541" s="8" t="s">
        <v>1027</v>
      </c>
      <c r="D541" s="8" t="s">
        <v>0</v>
      </c>
      <c r="E541" s="9">
        <v>2022</v>
      </c>
    </row>
    <row r="542" spans="1:5" s="3" customFormat="1" ht="12" x14ac:dyDescent="0.2">
      <c r="A542" s="8" t="s">
        <v>872</v>
      </c>
      <c r="B542" s="8" t="s">
        <v>1028</v>
      </c>
      <c r="C542" s="8" t="s">
        <v>1027</v>
      </c>
      <c r="D542" s="8" t="s">
        <v>0</v>
      </c>
      <c r="E542" s="9">
        <v>2022</v>
      </c>
    </row>
    <row r="543" spans="1:5" s="3" customFormat="1" ht="12" x14ac:dyDescent="0.2">
      <c r="A543" s="8" t="s">
        <v>872</v>
      </c>
      <c r="B543" s="8" t="s">
        <v>32</v>
      </c>
      <c r="C543" s="8" t="s">
        <v>1029</v>
      </c>
      <c r="D543" s="8" t="s">
        <v>0</v>
      </c>
      <c r="E543" s="9">
        <v>2022</v>
      </c>
    </row>
    <row r="544" spans="1:5" s="3" customFormat="1" ht="12" x14ac:dyDescent="0.2">
      <c r="A544" s="8" t="s">
        <v>872</v>
      </c>
      <c r="B544" s="8" t="s">
        <v>1030</v>
      </c>
      <c r="C544" s="8" t="s">
        <v>1031</v>
      </c>
      <c r="D544" s="8" t="s">
        <v>0</v>
      </c>
      <c r="E544" s="9">
        <v>2022</v>
      </c>
    </row>
    <row r="545" spans="1:5" s="3" customFormat="1" ht="12" x14ac:dyDescent="0.2">
      <c r="A545" s="8" t="s">
        <v>872</v>
      </c>
      <c r="B545" s="8" t="s">
        <v>1032</v>
      </c>
      <c r="C545" s="8" t="s">
        <v>1033</v>
      </c>
      <c r="D545" s="8" t="s">
        <v>0</v>
      </c>
      <c r="E545" s="9">
        <v>2022</v>
      </c>
    </row>
    <row r="546" spans="1:5" s="3" customFormat="1" ht="12" x14ac:dyDescent="0.2">
      <c r="A546" s="8" t="s">
        <v>871</v>
      </c>
      <c r="B546" s="8" t="s">
        <v>1034</v>
      </c>
      <c r="C546" s="8" t="s">
        <v>1035</v>
      </c>
      <c r="D546" s="8" t="s">
        <v>0</v>
      </c>
      <c r="E546" s="9">
        <v>2022</v>
      </c>
    </row>
    <row r="547" spans="1:5" s="3" customFormat="1" ht="12" x14ac:dyDescent="0.2">
      <c r="A547" s="8" t="s">
        <v>871</v>
      </c>
      <c r="B547" s="8" t="s">
        <v>1036</v>
      </c>
      <c r="C547" s="8" t="s">
        <v>1035</v>
      </c>
      <c r="D547" s="8" t="s">
        <v>0</v>
      </c>
      <c r="E547" s="9">
        <v>2022</v>
      </c>
    </row>
    <row r="548" spans="1:5" s="3" customFormat="1" ht="12" x14ac:dyDescent="0.2">
      <c r="A548" s="8" t="s">
        <v>872</v>
      </c>
      <c r="B548" s="8" t="s">
        <v>1037</v>
      </c>
      <c r="C548" s="8" t="s">
        <v>1038</v>
      </c>
      <c r="D548" s="8" t="s">
        <v>0</v>
      </c>
      <c r="E548" s="9">
        <v>2022</v>
      </c>
    </row>
    <row r="549" spans="1:5" s="3" customFormat="1" ht="12" x14ac:dyDescent="0.2">
      <c r="A549" s="8" t="s">
        <v>871</v>
      </c>
      <c r="B549" s="8" t="s">
        <v>1039</v>
      </c>
      <c r="C549" s="8" t="s">
        <v>1</v>
      </c>
      <c r="D549" s="8" t="s">
        <v>0</v>
      </c>
      <c r="E549" s="9">
        <v>2022</v>
      </c>
    </row>
    <row r="550" spans="1:5" s="3" customFormat="1" ht="12" x14ac:dyDescent="0.2">
      <c r="A550" s="8" t="s">
        <v>871</v>
      </c>
      <c r="B550" s="8" t="s">
        <v>1040</v>
      </c>
      <c r="C550" s="8" t="s">
        <v>1041</v>
      </c>
      <c r="D550" s="8" t="s">
        <v>0</v>
      </c>
      <c r="E550" s="9">
        <v>2023</v>
      </c>
    </row>
    <row r="551" spans="1:5" s="3" customFormat="1" ht="12" x14ac:dyDescent="0.2">
      <c r="A551" s="8" t="s">
        <v>871</v>
      </c>
      <c r="B551" s="8" t="s">
        <v>1167</v>
      </c>
      <c r="C551" s="8" t="s">
        <v>1195</v>
      </c>
      <c r="D551" s="8" t="s">
        <v>0</v>
      </c>
      <c r="E551" s="9">
        <v>2023</v>
      </c>
    </row>
    <row r="552" spans="1:5" s="3" customFormat="1" ht="12" x14ac:dyDescent="0.2">
      <c r="A552" s="8" t="s">
        <v>872</v>
      </c>
      <c r="B552" s="8" t="s">
        <v>1168</v>
      </c>
      <c r="C552" s="8" t="s">
        <v>1155</v>
      </c>
      <c r="D552" s="8" t="s">
        <v>0</v>
      </c>
      <c r="E552" s="9">
        <v>2023</v>
      </c>
    </row>
    <row r="553" spans="1:5" s="3" customFormat="1" ht="12" x14ac:dyDescent="0.2">
      <c r="A553" s="8" t="s">
        <v>872</v>
      </c>
      <c r="B553" s="8" t="s">
        <v>1169</v>
      </c>
      <c r="C553" s="8" t="s">
        <v>1156</v>
      </c>
      <c r="D553" s="8" t="s">
        <v>0</v>
      </c>
      <c r="E553" s="9">
        <v>2023</v>
      </c>
    </row>
    <row r="554" spans="1:5" s="3" customFormat="1" ht="12" x14ac:dyDescent="0.2">
      <c r="A554" s="8" t="s">
        <v>871</v>
      </c>
      <c r="B554" s="8" t="s">
        <v>1170</v>
      </c>
      <c r="C554" s="8" t="s">
        <v>1157</v>
      </c>
      <c r="D554" s="8" t="s">
        <v>0</v>
      </c>
      <c r="E554" s="9">
        <v>2023</v>
      </c>
    </row>
    <row r="555" spans="1:5" s="3" customFormat="1" ht="12" x14ac:dyDescent="0.2">
      <c r="A555" s="8" t="s">
        <v>872</v>
      </c>
      <c r="B555" s="8" t="s">
        <v>1171</v>
      </c>
      <c r="C555" s="8" t="s">
        <v>1158</v>
      </c>
      <c r="D555" s="8" t="s">
        <v>0</v>
      </c>
      <c r="E555" s="9">
        <v>2023</v>
      </c>
    </row>
    <row r="556" spans="1:5" s="3" customFormat="1" ht="12" x14ac:dyDescent="0.2">
      <c r="A556" s="8" t="s">
        <v>872</v>
      </c>
      <c r="B556" s="8" t="s">
        <v>1172</v>
      </c>
      <c r="C556" s="8" t="s">
        <v>976</v>
      </c>
      <c r="D556" s="8" t="s">
        <v>0</v>
      </c>
      <c r="E556" s="9">
        <v>2023</v>
      </c>
    </row>
    <row r="557" spans="1:5" s="3" customFormat="1" ht="12" x14ac:dyDescent="0.2">
      <c r="A557" s="8" t="s">
        <v>872</v>
      </c>
      <c r="B557" s="8" t="s">
        <v>1173</v>
      </c>
      <c r="C557" s="8" t="s">
        <v>976</v>
      </c>
      <c r="D557" s="8" t="s">
        <v>0</v>
      </c>
      <c r="E557" s="9">
        <v>2023</v>
      </c>
    </row>
    <row r="558" spans="1:5" s="3" customFormat="1" ht="12" x14ac:dyDescent="0.2">
      <c r="A558" s="8" t="s">
        <v>871</v>
      </c>
      <c r="B558" s="8" t="s">
        <v>1174</v>
      </c>
      <c r="C558" s="8" t="s">
        <v>1159</v>
      </c>
      <c r="D558" s="8" t="s">
        <v>0</v>
      </c>
      <c r="E558" s="9">
        <v>2023</v>
      </c>
    </row>
    <row r="559" spans="1:5" s="3" customFormat="1" ht="12" x14ac:dyDescent="0.2">
      <c r="A559" s="8" t="s">
        <v>872</v>
      </c>
      <c r="B559" s="8" t="s">
        <v>1175</v>
      </c>
      <c r="C559" s="8" t="s">
        <v>1160</v>
      </c>
      <c r="D559" s="8" t="s">
        <v>0</v>
      </c>
      <c r="E559" s="9">
        <v>2023</v>
      </c>
    </row>
    <row r="560" spans="1:5" s="3" customFormat="1" ht="12" x14ac:dyDescent="0.2">
      <c r="A560" s="8" t="s">
        <v>872</v>
      </c>
      <c r="B560" s="8" t="s">
        <v>1176</v>
      </c>
      <c r="C560" s="8" t="s">
        <v>1161</v>
      </c>
      <c r="D560" s="8" t="s">
        <v>0</v>
      </c>
      <c r="E560" s="9">
        <v>2023</v>
      </c>
    </row>
    <row r="561" spans="1:5" s="3" customFormat="1" ht="12" x14ac:dyDescent="0.2">
      <c r="A561" s="8" t="s">
        <v>872</v>
      </c>
      <c r="B561" s="8" t="s">
        <v>1177</v>
      </c>
      <c r="C561" s="8" t="s">
        <v>1162</v>
      </c>
      <c r="D561" s="8" t="s">
        <v>0</v>
      </c>
      <c r="E561" s="9">
        <v>2023</v>
      </c>
    </row>
    <row r="562" spans="1:5" s="3" customFormat="1" ht="12" x14ac:dyDescent="0.2">
      <c r="A562" s="8" t="s">
        <v>872</v>
      </c>
      <c r="B562" s="8" t="s">
        <v>1178</v>
      </c>
      <c r="C562" s="8" t="s">
        <v>1163</v>
      </c>
      <c r="D562" s="8" t="s">
        <v>0</v>
      </c>
      <c r="E562" s="9">
        <v>2023</v>
      </c>
    </row>
    <row r="563" spans="1:5" s="3" customFormat="1" ht="12" x14ac:dyDescent="0.2">
      <c r="A563" s="8" t="s">
        <v>872</v>
      </c>
      <c r="B563" s="8" t="s">
        <v>1179</v>
      </c>
      <c r="C563" s="8" t="s">
        <v>1023</v>
      </c>
      <c r="D563" s="8" t="s">
        <v>0</v>
      </c>
      <c r="E563" s="9">
        <v>2023</v>
      </c>
    </row>
    <row r="564" spans="1:5" s="3" customFormat="1" ht="12" x14ac:dyDescent="0.2">
      <c r="A564" s="8" t="s">
        <v>872</v>
      </c>
      <c r="B564" s="8" t="s">
        <v>1180</v>
      </c>
      <c r="C564" s="8" t="s">
        <v>1164</v>
      </c>
      <c r="D564" s="8" t="s">
        <v>0</v>
      </c>
      <c r="E564" s="9">
        <v>2023</v>
      </c>
    </row>
    <row r="565" spans="1:5" s="3" customFormat="1" ht="12" x14ac:dyDescent="0.2">
      <c r="A565" s="8" t="s">
        <v>872</v>
      </c>
      <c r="B565" s="8" t="s">
        <v>1181</v>
      </c>
      <c r="C565" s="8" t="s">
        <v>1164</v>
      </c>
      <c r="D565" s="8" t="s">
        <v>0</v>
      </c>
      <c r="E565" s="9">
        <v>2023</v>
      </c>
    </row>
    <row r="566" spans="1:5" s="3" customFormat="1" ht="12" x14ac:dyDescent="0.2">
      <c r="A566" s="8" t="s">
        <v>872</v>
      </c>
      <c r="B566" s="8" t="s">
        <v>1182</v>
      </c>
      <c r="C566" s="8" t="s">
        <v>1038</v>
      </c>
      <c r="D566" s="8" t="s">
        <v>0</v>
      </c>
      <c r="E566" s="9">
        <v>2023</v>
      </c>
    </row>
    <row r="567" spans="1:5" s="3" customFormat="1" ht="12" x14ac:dyDescent="0.2">
      <c r="A567" s="8" t="s">
        <v>872</v>
      </c>
      <c r="B567" s="8" t="s">
        <v>1183</v>
      </c>
      <c r="C567" s="8" t="s">
        <v>1165</v>
      </c>
      <c r="D567" s="8" t="s">
        <v>0</v>
      </c>
      <c r="E567" s="9">
        <v>2023</v>
      </c>
    </row>
    <row r="568" spans="1:5" s="3" customFormat="1" ht="12" x14ac:dyDescent="0.2">
      <c r="A568" s="8" t="s">
        <v>872</v>
      </c>
      <c r="B568" s="8" t="s">
        <v>1184</v>
      </c>
      <c r="C568" s="8" t="s">
        <v>1166</v>
      </c>
      <c r="D568" s="8" t="s">
        <v>0</v>
      </c>
      <c r="E568" s="9">
        <v>2023</v>
      </c>
    </row>
    <row r="569" spans="1:5" s="3" customFormat="1" ht="12" x14ac:dyDescent="0.2">
      <c r="A569" s="8"/>
      <c r="B569" s="8"/>
      <c r="C569" s="8"/>
      <c r="D569" s="8"/>
      <c r="E569" s="9"/>
    </row>
  </sheetData>
  <autoFilter ref="A4:E568" xr:uid="{00000000-0009-0000-0000-000000000000}">
    <sortState xmlns:xlrd2="http://schemas.microsoft.com/office/spreadsheetml/2017/richdata2" ref="A4:E424">
      <sortCondition ref="C3"/>
    </sortState>
  </autoFilter>
  <mergeCells count="3">
    <mergeCell ref="A1:E1"/>
    <mergeCell ref="A2:D2"/>
    <mergeCell ref="A3:E3"/>
  </mergeCells>
  <hyperlinks>
    <hyperlink ref="A2" r:id="rId1" xr:uid="{70DB077A-8B44-4D54-9A2B-D9FE248880B2}"/>
  </hyperlinks>
  <pageMargins left="0.31496062992125984" right="0" top="0.35433070866141736" bottom="0.35433070866141736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4"/>
  <sheetViews>
    <sheetView zoomScale="145" zoomScaleNormal="145" workbookViewId="0">
      <selection activeCell="D287" sqref="D287:D389"/>
    </sheetView>
  </sheetViews>
  <sheetFormatPr defaultRowHeight="15" x14ac:dyDescent="0.25"/>
  <cols>
    <col min="1" max="1" width="11.42578125" style="1" customWidth="1"/>
    <col min="2" max="2" width="12.28515625" style="2" customWidth="1"/>
    <col min="3" max="3" width="57" style="1" customWidth="1"/>
    <col min="4" max="4" width="10.42578125" style="1" customWidth="1"/>
    <col min="5" max="5" width="6" style="7" customWidth="1"/>
  </cols>
  <sheetData>
    <row r="1" spans="1:22" ht="45.75" customHeight="1" x14ac:dyDescent="0.25">
      <c r="A1" s="21" t="s">
        <v>1045</v>
      </c>
      <c r="B1" s="22"/>
      <c r="C1" s="22"/>
      <c r="D1" s="22"/>
      <c r="E1" s="2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1.25" customHeight="1" x14ac:dyDescent="0.25">
      <c r="A2" s="24" t="s">
        <v>1046</v>
      </c>
      <c r="B2" s="25"/>
      <c r="C2" s="25"/>
      <c r="D2" s="25"/>
      <c r="E2" s="1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0.25" customHeight="1" x14ac:dyDescent="0.25">
      <c r="A3" s="26" t="s">
        <v>792</v>
      </c>
      <c r="B3" s="27"/>
      <c r="C3" s="27"/>
      <c r="D3" s="27"/>
      <c r="E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51.6" customHeight="1" x14ac:dyDescent="0.25">
      <c r="A4" s="5" t="s">
        <v>791</v>
      </c>
      <c r="B4" s="4" t="s">
        <v>790</v>
      </c>
      <c r="C4" s="4" t="s">
        <v>1049</v>
      </c>
      <c r="D4" s="4" t="s">
        <v>788</v>
      </c>
      <c r="E4" s="6" t="s">
        <v>787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3" customFormat="1" ht="12" x14ac:dyDescent="0.2">
      <c r="A5" s="8" t="s">
        <v>871</v>
      </c>
      <c r="B5" s="8" t="s">
        <v>786</v>
      </c>
      <c r="C5" s="8" t="s">
        <v>785</v>
      </c>
      <c r="D5" s="8" t="s">
        <v>730</v>
      </c>
      <c r="E5" s="9">
        <v>2021</v>
      </c>
    </row>
    <row r="6" spans="1:22" s="3" customFormat="1" ht="12" x14ac:dyDescent="0.2">
      <c r="A6" s="8" t="s">
        <v>871</v>
      </c>
      <c r="B6" s="8" t="s">
        <v>784</v>
      </c>
      <c r="C6" s="8" t="s">
        <v>783</v>
      </c>
      <c r="D6" s="8" t="s">
        <v>730</v>
      </c>
      <c r="E6" s="9">
        <v>2021</v>
      </c>
    </row>
    <row r="7" spans="1:22" s="3" customFormat="1" ht="12" x14ac:dyDescent="0.2">
      <c r="A7" s="8" t="s">
        <v>871</v>
      </c>
      <c r="B7" s="8" t="s">
        <v>782</v>
      </c>
      <c r="C7" s="8" t="s">
        <v>781</v>
      </c>
      <c r="D7" s="8" t="s">
        <v>730</v>
      </c>
      <c r="E7" s="9">
        <v>2021</v>
      </c>
    </row>
    <row r="8" spans="1:22" s="3" customFormat="1" ht="12" x14ac:dyDescent="0.2">
      <c r="A8" s="8" t="s">
        <v>871</v>
      </c>
      <c r="B8" s="8" t="s">
        <v>780</v>
      </c>
      <c r="C8" s="8" t="s">
        <v>779</v>
      </c>
      <c r="D8" s="8" t="s">
        <v>730</v>
      </c>
      <c r="E8" s="9">
        <v>2021</v>
      </c>
    </row>
    <row r="9" spans="1:22" s="3" customFormat="1" ht="12" x14ac:dyDescent="0.2">
      <c r="A9" s="8" t="s">
        <v>871</v>
      </c>
      <c r="B9" s="8" t="s">
        <v>778</v>
      </c>
      <c r="C9" s="8" t="s">
        <v>777</v>
      </c>
      <c r="D9" s="8" t="s">
        <v>730</v>
      </c>
      <c r="E9" s="9">
        <v>2021</v>
      </c>
    </row>
    <row r="10" spans="1:22" s="3" customFormat="1" ht="12" x14ac:dyDescent="0.2">
      <c r="A10" s="8" t="s">
        <v>871</v>
      </c>
      <c r="B10" s="8" t="s">
        <v>776</v>
      </c>
      <c r="C10" s="8" t="s">
        <v>775</v>
      </c>
      <c r="D10" s="8" t="s">
        <v>730</v>
      </c>
      <c r="E10" s="9">
        <v>2021</v>
      </c>
    </row>
    <row r="11" spans="1:22" s="3" customFormat="1" ht="12" x14ac:dyDescent="0.2">
      <c r="A11" s="8" t="s">
        <v>871</v>
      </c>
      <c r="B11" s="8" t="s">
        <v>774</v>
      </c>
      <c r="C11" s="8" t="s">
        <v>773</v>
      </c>
      <c r="D11" s="8" t="s">
        <v>730</v>
      </c>
      <c r="E11" s="9">
        <v>2021</v>
      </c>
    </row>
    <row r="12" spans="1:22" s="3" customFormat="1" ht="12" x14ac:dyDescent="0.2">
      <c r="A12" s="8" t="s">
        <v>871</v>
      </c>
      <c r="B12" s="8" t="s">
        <v>772</v>
      </c>
      <c r="C12" s="8" t="s">
        <v>771</v>
      </c>
      <c r="D12" s="8" t="s">
        <v>730</v>
      </c>
      <c r="E12" s="9">
        <v>2021</v>
      </c>
    </row>
    <row r="13" spans="1:22" s="3" customFormat="1" ht="12" x14ac:dyDescent="0.2">
      <c r="A13" s="8" t="s">
        <v>871</v>
      </c>
      <c r="B13" s="8" t="s">
        <v>770</v>
      </c>
      <c r="C13" s="8" t="s">
        <v>769</v>
      </c>
      <c r="D13" s="8" t="s">
        <v>730</v>
      </c>
      <c r="E13" s="9">
        <v>2021</v>
      </c>
    </row>
    <row r="14" spans="1:22" s="3" customFormat="1" ht="12" x14ac:dyDescent="0.2">
      <c r="A14" s="8" t="s">
        <v>871</v>
      </c>
      <c r="B14" s="8" t="s">
        <v>768</v>
      </c>
      <c r="C14" s="8" t="s">
        <v>767</v>
      </c>
      <c r="D14" s="8" t="s">
        <v>730</v>
      </c>
      <c r="E14" s="9">
        <v>2021</v>
      </c>
    </row>
    <row r="15" spans="1:22" s="3" customFormat="1" ht="12" x14ac:dyDescent="0.2">
      <c r="A15" s="8" t="s">
        <v>871</v>
      </c>
      <c r="B15" s="8" t="s">
        <v>766</v>
      </c>
      <c r="C15" s="8" t="s">
        <v>765</v>
      </c>
      <c r="D15" s="8" t="s">
        <v>730</v>
      </c>
      <c r="E15" s="9">
        <v>2021</v>
      </c>
    </row>
    <row r="16" spans="1:22" s="3" customFormat="1" ht="12" x14ac:dyDescent="0.2">
      <c r="A16" s="8" t="s">
        <v>871</v>
      </c>
      <c r="B16" s="8" t="s">
        <v>764</v>
      </c>
      <c r="C16" s="8" t="s">
        <v>763</v>
      </c>
      <c r="D16" s="8" t="s">
        <v>730</v>
      </c>
      <c r="E16" s="9">
        <v>2021</v>
      </c>
    </row>
    <row r="17" spans="1:5" s="3" customFormat="1" ht="12" x14ac:dyDescent="0.2">
      <c r="A17" s="8" t="s">
        <v>871</v>
      </c>
      <c r="B17" s="8" t="s">
        <v>762</v>
      </c>
      <c r="C17" s="8" t="s">
        <v>761</v>
      </c>
      <c r="D17" s="8" t="s">
        <v>730</v>
      </c>
      <c r="E17" s="9">
        <v>2021</v>
      </c>
    </row>
    <row r="18" spans="1:5" s="3" customFormat="1" ht="12" x14ac:dyDescent="0.2">
      <c r="A18" s="8" t="s">
        <v>871</v>
      </c>
      <c r="B18" s="8" t="s">
        <v>760</v>
      </c>
      <c r="C18" s="8" t="s">
        <v>759</v>
      </c>
      <c r="D18" s="8" t="s">
        <v>730</v>
      </c>
      <c r="E18" s="9">
        <v>2021</v>
      </c>
    </row>
    <row r="19" spans="1:5" s="3" customFormat="1" ht="12" x14ac:dyDescent="0.2">
      <c r="A19" s="8" t="s">
        <v>871</v>
      </c>
      <c r="B19" s="8" t="s">
        <v>758</v>
      </c>
      <c r="C19" s="8" t="s">
        <v>757</v>
      </c>
      <c r="D19" s="8" t="s">
        <v>730</v>
      </c>
      <c r="E19" s="9">
        <v>2021</v>
      </c>
    </row>
    <row r="20" spans="1:5" s="3" customFormat="1" ht="12" x14ac:dyDescent="0.2">
      <c r="A20" s="8" t="s">
        <v>871</v>
      </c>
      <c r="B20" s="8" t="s">
        <v>756</v>
      </c>
      <c r="C20" s="8" t="s">
        <v>755</v>
      </c>
      <c r="D20" s="8" t="s">
        <v>730</v>
      </c>
      <c r="E20" s="9">
        <v>2021</v>
      </c>
    </row>
    <row r="21" spans="1:5" s="3" customFormat="1" ht="12" x14ac:dyDescent="0.2">
      <c r="A21" s="8" t="s">
        <v>871</v>
      </c>
      <c r="B21" s="8" t="s">
        <v>754</v>
      </c>
      <c r="C21" s="8" t="s">
        <v>753</v>
      </c>
      <c r="D21" s="8" t="s">
        <v>730</v>
      </c>
      <c r="E21" s="9">
        <v>2021</v>
      </c>
    </row>
    <row r="22" spans="1:5" s="3" customFormat="1" ht="12" x14ac:dyDescent="0.2">
      <c r="A22" s="8" t="s">
        <v>871</v>
      </c>
      <c r="B22" s="8" t="s">
        <v>752</v>
      </c>
      <c r="C22" s="8" t="s">
        <v>751</v>
      </c>
      <c r="D22" s="8" t="s">
        <v>730</v>
      </c>
      <c r="E22" s="9">
        <v>2021</v>
      </c>
    </row>
    <row r="23" spans="1:5" s="3" customFormat="1" ht="12" x14ac:dyDescent="0.2">
      <c r="A23" s="8" t="s">
        <v>871</v>
      </c>
      <c r="B23" s="8" t="s">
        <v>750</v>
      </c>
      <c r="C23" s="8" t="s">
        <v>749</v>
      </c>
      <c r="D23" s="8" t="s">
        <v>730</v>
      </c>
      <c r="E23" s="9">
        <v>2021</v>
      </c>
    </row>
    <row r="24" spans="1:5" s="3" customFormat="1" ht="12" x14ac:dyDescent="0.2">
      <c r="A24" s="8" t="s">
        <v>871</v>
      </c>
      <c r="B24" s="8" t="s">
        <v>748</v>
      </c>
      <c r="C24" s="8" t="s">
        <v>747</v>
      </c>
      <c r="D24" s="8" t="s">
        <v>730</v>
      </c>
      <c r="E24" s="9">
        <v>2021</v>
      </c>
    </row>
    <row r="25" spans="1:5" s="3" customFormat="1" ht="12" x14ac:dyDescent="0.2">
      <c r="A25" s="8" t="s">
        <v>871</v>
      </c>
      <c r="B25" s="8" t="s">
        <v>746</v>
      </c>
      <c r="C25" s="8" t="s">
        <v>745</v>
      </c>
      <c r="D25" s="8" t="s">
        <v>730</v>
      </c>
      <c r="E25" s="9">
        <v>2021</v>
      </c>
    </row>
    <row r="26" spans="1:5" s="3" customFormat="1" ht="12" x14ac:dyDescent="0.2">
      <c r="A26" s="8" t="s">
        <v>871</v>
      </c>
      <c r="B26" s="8" t="s">
        <v>744</v>
      </c>
      <c r="C26" s="8" t="s">
        <v>743</v>
      </c>
      <c r="D26" s="8" t="s">
        <v>730</v>
      </c>
      <c r="E26" s="9">
        <v>2021</v>
      </c>
    </row>
    <row r="27" spans="1:5" s="3" customFormat="1" ht="12" x14ac:dyDescent="0.2">
      <c r="A27" s="8" t="s">
        <v>871</v>
      </c>
      <c r="B27" s="8" t="s">
        <v>742</v>
      </c>
      <c r="C27" s="8" t="s">
        <v>741</v>
      </c>
      <c r="D27" s="8" t="s">
        <v>730</v>
      </c>
      <c r="E27" s="9">
        <v>2021</v>
      </c>
    </row>
    <row r="28" spans="1:5" s="3" customFormat="1" ht="12" x14ac:dyDescent="0.2">
      <c r="A28" s="8" t="s">
        <v>871</v>
      </c>
      <c r="B28" s="8" t="s">
        <v>740</v>
      </c>
      <c r="C28" s="8" t="s">
        <v>739</v>
      </c>
      <c r="D28" s="8" t="s">
        <v>730</v>
      </c>
      <c r="E28" s="9">
        <v>2021</v>
      </c>
    </row>
    <row r="29" spans="1:5" s="3" customFormat="1" ht="12" x14ac:dyDescent="0.2">
      <c r="A29" s="8" t="s">
        <v>871</v>
      </c>
      <c r="B29" s="8" t="s">
        <v>738</v>
      </c>
      <c r="C29" s="8" t="s">
        <v>737</v>
      </c>
      <c r="D29" s="8" t="s">
        <v>730</v>
      </c>
      <c r="E29" s="9">
        <v>2021</v>
      </c>
    </row>
    <row r="30" spans="1:5" s="3" customFormat="1" ht="12" x14ac:dyDescent="0.2">
      <c r="A30" s="8" t="s">
        <v>871</v>
      </c>
      <c r="B30" s="8" t="s">
        <v>736</v>
      </c>
      <c r="C30" s="8" t="s">
        <v>735</v>
      </c>
      <c r="D30" s="8" t="s">
        <v>730</v>
      </c>
      <c r="E30" s="9">
        <v>2021</v>
      </c>
    </row>
    <row r="31" spans="1:5" s="3" customFormat="1" ht="12" x14ac:dyDescent="0.2">
      <c r="A31" s="8" t="s">
        <v>871</v>
      </c>
      <c r="B31" s="8" t="s">
        <v>734</v>
      </c>
      <c r="C31" s="8" t="s">
        <v>733</v>
      </c>
      <c r="D31" s="8" t="s">
        <v>730</v>
      </c>
      <c r="E31" s="9">
        <v>2021</v>
      </c>
    </row>
    <row r="32" spans="1:5" s="3" customFormat="1" ht="12" x14ac:dyDescent="0.2">
      <c r="A32" s="8" t="s">
        <v>871</v>
      </c>
      <c r="B32" s="8" t="s">
        <v>732</v>
      </c>
      <c r="C32" s="8" t="s">
        <v>731</v>
      </c>
      <c r="D32" s="8" t="s">
        <v>730</v>
      </c>
      <c r="E32" s="9">
        <v>2021</v>
      </c>
    </row>
    <row r="33" spans="1:5" s="3" customFormat="1" ht="12" x14ac:dyDescent="0.2">
      <c r="A33" s="8" t="s">
        <v>871</v>
      </c>
      <c r="B33" s="8" t="s">
        <v>729</v>
      </c>
      <c r="C33" s="8" t="s">
        <v>728</v>
      </c>
      <c r="D33" s="8" t="s">
        <v>721</v>
      </c>
      <c r="E33" s="9">
        <v>2021</v>
      </c>
    </row>
    <row r="34" spans="1:5" s="3" customFormat="1" ht="12" x14ac:dyDescent="0.2">
      <c r="A34" s="8" t="s">
        <v>871</v>
      </c>
      <c r="B34" s="8" t="s">
        <v>727</v>
      </c>
      <c r="C34" s="8" t="s">
        <v>726</v>
      </c>
      <c r="D34" s="8" t="s">
        <v>721</v>
      </c>
      <c r="E34" s="9">
        <v>2021</v>
      </c>
    </row>
    <row r="35" spans="1:5" s="3" customFormat="1" ht="12" x14ac:dyDescent="0.2">
      <c r="A35" s="8" t="s">
        <v>871</v>
      </c>
      <c r="B35" s="8" t="s">
        <v>725</v>
      </c>
      <c r="C35" s="8" t="s">
        <v>724</v>
      </c>
      <c r="D35" s="8" t="s">
        <v>721</v>
      </c>
      <c r="E35" s="9">
        <v>2021</v>
      </c>
    </row>
    <row r="36" spans="1:5" s="3" customFormat="1" ht="12" x14ac:dyDescent="0.2">
      <c r="A36" s="8" t="s">
        <v>871</v>
      </c>
      <c r="B36" s="8" t="s">
        <v>723</v>
      </c>
      <c r="C36" s="8" t="s">
        <v>722</v>
      </c>
      <c r="D36" s="8" t="s">
        <v>721</v>
      </c>
      <c r="E36" s="9">
        <v>2021</v>
      </c>
    </row>
    <row r="37" spans="1:5" s="3" customFormat="1" ht="12" x14ac:dyDescent="0.2">
      <c r="A37" s="8" t="s">
        <v>872</v>
      </c>
      <c r="B37" s="8" t="s">
        <v>720</v>
      </c>
      <c r="C37" s="8" t="s">
        <v>719</v>
      </c>
      <c r="D37" s="8" t="s">
        <v>312</v>
      </c>
      <c r="E37" s="9">
        <v>2020</v>
      </c>
    </row>
    <row r="38" spans="1:5" s="3" customFormat="1" ht="12" x14ac:dyDescent="0.2">
      <c r="A38" s="8" t="s">
        <v>872</v>
      </c>
      <c r="B38" s="8" t="s">
        <v>718</v>
      </c>
      <c r="C38" s="8" t="s">
        <v>717</v>
      </c>
      <c r="D38" s="8" t="s">
        <v>312</v>
      </c>
      <c r="E38" s="9">
        <v>2020</v>
      </c>
    </row>
    <row r="39" spans="1:5" s="3" customFormat="1" ht="12" x14ac:dyDescent="0.2">
      <c r="A39" s="8" t="s">
        <v>872</v>
      </c>
      <c r="B39" s="8" t="s">
        <v>716</v>
      </c>
      <c r="C39" s="8" t="s">
        <v>715</v>
      </c>
      <c r="D39" s="8" t="s">
        <v>312</v>
      </c>
      <c r="E39" s="9">
        <v>2020</v>
      </c>
    </row>
    <row r="40" spans="1:5" s="3" customFormat="1" ht="12" x14ac:dyDescent="0.2">
      <c r="A40" s="8" t="s">
        <v>872</v>
      </c>
      <c r="B40" s="8" t="s">
        <v>714</v>
      </c>
      <c r="C40" s="8" t="s">
        <v>713</v>
      </c>
      <c r="D40" s="8" t="s">
        <v>312</v>
      </c>
      <c r="E40" s="9">
        <v>2020</v>
      </c>
    </row>
    <row r="41" spans="1:5" s="3" customFormat="1" ht="12" x14ac:dyDescent="0.2">
      <c r="A41" s="8" t="s">
        <v>872</v>
      </c>
      <c r="B41" s="8" t="s">
        <v>712</v>
      </c>
      <c r="C41" s="8" t="s">
        <v>711</v>
      </c>
      <c r="D41" s="8" t="s">
        <v>312</v>
      </c>
      <c r="E41" s="9">
        <v>2020</v>
      </c>
    </row>
    <row r="42" spans="1:5" s="3" customFormat="1" ht="12" x14ac:dyDescent="0.2">
      <c r="A42" s="8" t="s">
        <v>872</v>
      </c>
      <c r="B42" s="8" t="s">
        <v>710</v>
      </c>
      <c r="C42" s="8" t="s">
        <v>709</v>
      </c>
      <c r="D42" s="8" t="s">
        <v>312</v>
      </c>
      <c r="E42" s="9">
        <v>2020</v>
      </c>
    </row>
    <row r="43" spans="1:5" s="3" customFormat="1" ht="12" x14ac:dyDescent="0.2">
      <c r="A43" s="8" t="s">
        <v>872</v>
      </c>
      <c r="B43" s="8" t="s">
        <v>708</v>
      </c>
      <c r="C43" s="8" t="s">
        <v>707</v>
      </c>
      <c r="D43" s="8" t="s">
        <v>312</v>
      </c>
      <c r="E43" s="9">
        <v>2020</v>
      </c>
    </row>
    <row r="44" spans="1:5" s="3" customFormat="1" ht="12" x14ac:dyDescent="0.2">
      <c r="A44" s="8" t="s">
        <v>873</v>
      </c>
      <c r="B44" s="8" t="s">
        <v>706</v>
      </c>
      <c r="C44" s="8" t="s">
        <v>705</v>
      </c>
      <c r="D44" s="8" t="s">
        <v>312</v>
      </c>
      <c r="E44" s="9">
        <v>2020</v>
      </c>
    </row>
    <row r="45" spans="1:5" s="3" customFormat="1" ht="12" x14ac:dyDescent="0.2">
      <c r="A45" s="8" t="s">
        <v>872</v>
      </c>
      <c r="B45" s="8" t="s">
        <v>704</v>
      </c>
      <c r="C45" s="8" t="s">
        <v>703</v>
      </c>
      <c r="D45" s="8" t="s">
        <v>312</v>
      </c>
      <c r="E45" s="9">
        <v>2020</v>
      </c>
    </row>
    <row r="46" spans="1:5" s="3" customFormat="1" ht="12" x14ac:dyDescent="0.2">
      <c r="A46" s="8" t="s">
        <v>872</v>
      </c>
      <c r="B46" s="8" t="s">
        <v>702</v>
      </c>
      <c r="C46" s="8" t="s">
        <v>701</v>
      </c>
      <c r="D46" s="8" t="s">
        <v>312</v>
      </c>
      <c r="E46" s="9">
        <v>2020</v>
      </c>
    </row>
    <row r="47" spans="1:5" s="3" customFormat="1" ht="12" x14ac:dyDescent="0.2">
      <c r="A47" s="8" t="s">
        <v>872</v>
      </c>
      <c r="B47" s="8" t="s">
        <v>700</v>
      </c>
      <c r="C47" s="8" t="s">
        <v>699</v>
      </c>
      <c r="D47" s="8" t="s">
        <v>312</v>
      </c>
      <c r="E47" s="9">
        <v>2020</v>
      </c>
    </row>
    <row r="48" spans="1:5" s="3" customFormat="1" ht="12" x14ac:dyDescent="0.2">
      <c r="A48" s="8" t="s">
        <v>872</v>
      </c>
      <c r="B48" s="8" t="s">
        <v>698</v>
      </c>
      <c r="C48" s="8" t="s">
        <v>697</v>
      </c>
      <c r="D48" s="8" t="s">
        <v>312</v>
      </c>
      <c r="E48" s="9">
        <v>2020</v>
      </c>
    </row>
    <row r="49" spans="1:5" s="3" customFormat="1" ht="12" x14ac:dyDescent="0.2">
      <c r="A49" s="8" t="s">
        <v>872</v>
      </c>
      <c r="B49" s="8" t="s">
        <v>696</v>
      </c>
      <c r="C49" s="8" t="s">
        <v>695</v>
      </c>
      <c r="D49" s="8" t="s">
        <v>312</v>
      </c>
      <c r="E49" s="9">
        <v>2020</v>
      </c>
    </row>
    <row r="50" spans="1:5" s="3" customFormat="1" ht="12" x14ac:dyDescent="0.2">
      <c r="A50" s="8" t="s">
        <v>872</v>
      </c>
      <c r="B50" s="8" t="s">
        <v>694</v>
      </c>
      <c r="C50" s="8" t="s">
        <v>693</v>
      </c>
      <c r="D50" s="8" t="s">
        <v>312</v>
      </c>
      <c r="E50" s="9">
        <v>2020</v>
      </c>
    </row>
    <row r="51" spans="1:5" s="3" customFormat="1" ht="12" x14ac:dyDescent="0.2">
      <c r="A51" s="8" t="s">
        <v>872</v>
      </c>
      <c r="B51" s="8" t="s">
        <v>692</v>
      </c>
      <c r="C51" s="8" t="s">
        <v>691</v>
      </c>
      <c r="D51" s="8" t="s">
        <v>312</v>
      </c>
      <c r="E51" s="9">
        <v>2020</v>
      </c>
    </row>
    <row r="52" spans="1:5" s="3" customFormat="1" ht="12" x14ac:dyDescent="0.2">
      <c r="A52" s="8" t="s">
        <v>872</v>
      </c>
      <c r="B52" s="8" t="s">
        <v>690</v>
      </c>
      <c r="C52" s="8" t="s">
        <v>689</v>
      </c>
      <c r="D52" s="8" t="s">
        <v>312</v>
      </c>
      <c r="E52" s="9">
        <v>2020</v>
      </c>
    </row>
    <row r="53" spans="1:5" s="3" customFormat="1" ht="12" x14ac:dyDescent="0.2">
      <c r="A53" s="8" t="s">
        <v>872</v>
      </c>
      <c r="B53" s="8" t="s">
        <v>688</v>
      </c>
      <c r="C53" s="8" t="s">
        <v>687</v>
      </c>
      <c r="D53" s="8" t="s">
        <v>312</v>
      </c>
      <c r="E53" s="9">
        <v>2020</v>
      </c>
    </row>
    <row r="54" spans="1:5" s="3" customFormat="1" ht="12" x14ac:dyDescent="0.2">
      <c r="A54" s="8" t="s">
        <v>872</v>
      </c>
      <c r="B54" s="8" t="s">
        <v>686</v>
      </c>
      <c r="C54" s="8" t="s">
        <v>685</v>
      </c>
      <c r="D54" s="8" t="s">
        <v>312</v>
      </c>
      <c r="E54" s="9">
        <v>2020</v>
      </c>
    </row>
    <row r="55" spans="1:5" s="3" customFormat="1" ht="12" x14ac:dyDescent="0.2">
      <c r="A55" s="8" t="s">
        <v>872</v>
      </c>
      <c r="B55" s="8" t="s">
        <v>684</v>
      </c>
      <c r="C55" s="8" t="s">
        <v>683</v>
      </c>
      <c r="D55" s="8" t="s">
        <v>312</v>
      </c>
      <c r="E55" s="9">
        <v>2020</v>
      </c>
    </row>
    <row r="56" spans="1:5" s="3" customFormat="1" ht="12" x14ac:dyDescent="0.2">
      <c r="A56" s="8" t="s">
        <v>872</v>
      </c>
      <c r="B56" s="8" t="s">
        <v>682</v>
      </c>
      <c r="C56" s="8" t="s">
        <v>681</v>
      </c>
      <c r="D56" s="8" t="s">
        <v>312</v>
      </c>
      <c r="E56" s="9">
        <v>2020</v>
      </c>
    </row>
    <row r="57" spans="1:5" s="3" customFormat="1" ht="12" x14ac:dyDescent="0.2">
      <c r="A57" s="8" t="s">
        <v>872</v>
      </c>
      <c r="B57" s="8" t="s">
        <v>680</v>
      </c>
      <c r="C57" s="8" t="s">
        <v>679</v>
      </c>
      <c r="D57" s="8" t="s">
        <v>312</v>
      </c>
      <c r="E57" s="9">
        <v>2020</v>
      </c>
    </row>
    <row r="58" spans="1:5" s="3" customFormat="1" ht="12" x14ac:dyDescent="0.2">
      <c r="A58" s="8" t="s">
        <v>872</v>
      </c>
      <c r="B58" s="8" t="s">
        <v>678</v>
      </c>
      <c r="C58" s="8" t="s">
        <v>677</v>
      </c>
      <c r="D58" s="8" t="s">
        <v>312</v>
      </c>
      <c r="E58" s="9">
        <v>2020</v>
      </c>
    </row>
    <row r="59" spans="1:5" s="3" customFormat="1" ht="12" x14ac:dyDescent="0.2">
      <c r="A59" s="8" t="s">
        <v>872</v>
      </c>
      <c r="B59" s="8" t="s">
        <v>676</v>
      </c>
      <c r="C59" s="8" t="s">
        <v>675</v>
      </c>
      <c r="D59" s="8" t="s">
        <v>312</v>
      </c>
      <c r="E59" s="9">
        <v>2020</v>
      </c>
    </row>
    <row r="60" spans="1:5" s="3" customFormat="1" ht="12" x14ac:dyDescent="0.2">
      <c r="A60" s="8" t="s">
        <v>872</v>
      </c>
      <c r="B60" s="8" t="s">
        <v>674</v>
      </c>
      <c r="C60" s="8" t="s">
        <v>673</v>
      </c>
      <c r="D60" s="8" t="s">
        <v>312</v>
      </c>
      <c r="E60" s="9">
        <v>2020</v>
      </c>
    </row>
    <row r="61" spans="1:5" s="3" customFormat="1" ht="12" x14ac:dyDescent="0.2">
      <c r="A61" s="8" t="s">
        <v>872</v>
      </c>
      <c r="B61" s="8" t="s">
        <v>672</v>
      </c>
      <c r="C61" s="8" t="s">
        <v>671</v>
      </c>
      <c r="D61" s="8" t="s">
        <v>312</v>
      </c>
      <c r="E61" s="9">
        <v>2020</v>
      </c>
    </row>
    <row r="62" spans="1:5" s="3" customFormat="1" ht="12" x14ac:dyDescent="0.2">
      <c r="A62" s="8" t="s">
        <v>872</v>
      </c>
      <c r="B62" s="8" t="s">
        <v>670</v>
      </c>
      <c r="C62" s="8" t="s">
        <v>669</v>
      </c>
      <c r="D62" s="8" t="s">
        <v>312</v>
      </c>
      <c r="E62" s="9">
        <v>2020</v>
      </c>
    </row>
    <row r="63" spans="1:5" s="3" customFormat="1" ht="12" x14ac:dyDescent="0.2">
      <c r="A63" s="8" t="s">
        <v>872</v>
      </c>
      <c r="B63" s="8" t="s">
        <v>668</v>
      </c>
      <c r="C63" s="8" t="s">
        <v>667</v>
      </c>
      <c r="D63" s="8" t="s">
        <v>312</v>
      </c>
      <c r="E63" s="9">
        <v>2020</v>
      </c>
    </row>
    <row r="64" spans="1:5" s="3" customFormat="1" ht="12" x14ac:dyDescent="0.2">
      <c r="A64" s="8" t="s">
        <v>872</v>
      </c>
      <c r="B64" s="8" t="s">
        <v>666</v>
      </c>
      <c r="C64" s="8" t="s">
        <v>665</v>
      </c>
      <c r="D64" s="8" t="s">
        <v>312</v>
      </c>
      <c r="E64" s="9">
        <v>2020</v>
      </c>
    </row>
    <row r="65" spans="1:5" s="3" customFormat="1" ht="12" x14ac:dyDescent="0.2">
      <c r="A65" s="8" t="s">
        <v>872</v>
      </c>
      <c r="B65" s="8" t="s">
        <v>664</v>
      </c>
      <c r="C65" s="8" t="s">
        <v>663</v>
      </c>
      <c r="D65" s="8" t="s">
        <v>312</v>
      </c>
      <c r="E65" s="9">
        <v>2020</v>
      </c>
    </row>
    <row r="66" spans="1:5" s="3" customFormat="1" ht="12" x14ac:dyDescent="0.2">
      <c r="A66" s="8" t="s">
        <v>872</v>
      </c>
      <c r="B66" s="8" t="s">
        <v>662</v>
      </c>
      <c r="C66" s="8" t="s">
        <v>661</v>
      </c>
      <c r="D66" s="8" t="s">
        <v>312</v>
      </c>
      <c r="E66" s="9">
        <v>2020</v>
      </c>
    </row>
    <row r="67" spans="1:5" s="3" customFormat="1" ht="12" x14ac:dyDescent="0.2">
      <c r="A67" s="8" t="s">
        <v>872</v>
      </c>
      <c r="B67" s="8" t="s">
        <v>660</v>
      </c>
      <c r="C67" s="8" t="s">
        <v>659</v>
      </c>
      <c r="D67" s="8" t="s">
        <v>312</v>
      </c>
      <c r="E67" s="9">
        <v>2020</v>
      </c>
    </row>
    <row r="68" spans="1:5" s="3" customFormat="1" ht="12" x14ac:dyDescent="0.2">
      <c r="A68" s="8" t="s">
        <v>872</v>
      </c>
      <c r="B68" s="8" t="s">
        <v>658</v>
      </c>
      <c r="C68" s="8" t="s">
        <v>657</v>
      </c>
      <c r="D68" s="8" t="s">
        <v>312</v>
      </c>
      <c r="E68" s="9">
        <v>2020</v>
      </c>
    </row>
    <row r="69" spans="1:5" s="3" customFormat="1" ht="12" x14ac:dyDescent="0.2">
      <c r="A69" s="8" t="s">
        <v>872</v>
      </c>
      <c r="B69" s="8" t="s">
        <v>656</v>
      </c>
      <c r="C69" s="8" t="s">
        <v>655</v>
      </c>
      <c r="D69" s="8" t="s">
        <v>312</v>
      </c>
      <c r="E69" s="9">
        <v>2020</v>
      </c>
    </row>
    <row r="70" spans="1:5" s="3" customFormat="1" ht="12" x14ac:dyDescent="0.2">
      <c r="A70" s="8" t="s">
        <v>872</v>
      </c>
      <c r="B70" s="8" t="s">
        <v>654</v>
      </c>
      <c r="C70" s="8" t="s">
        <v>653</v>
      </c>
      <c r="D70" s="8" t="s">
        <v>312</v>
      </c>
      <c r="E70" s="9">
        <v>2020</v>
      </c>
    </row>
    <row r="71" spans="1:5" s="3" customFormat="1" ht="12" x14ac:dyDescent="0.2">
      <c r="A71" s="8" t="s">
        <v>872</v>
      </c>
      <c r="B71" s="8" t="s">
        <v>650</v>
      </c>
      <c r="C71" s="8" t="s">
        <v>649</v>
      </c>
      <c r="D71" s="8" t="s">
        <v>312</v>
      </c>
      <c r="E71" s="9">
        <v>2020</v>
      </c>
    </row>
    <row r="72" spans="1:5" s="3" customFormat="1" ht="12" x14ac:dyDescent="0.2">
      <c r="A72" s="8" t="s">
        <v>872</v>
      </c>
      <c r="B72" s="8" t="s">
        <v>648</v>
      </c>
      <c r="C72" s="8" t="s">
        <v>647</v>
      </c>
      <c r="D72" s="8" t="s">
        <v>312</v>
      </c>
      <c r="E72" s="9">
        <v>2020</v>
      </c>
    </row>
    <row r="73" spans="1:5" s="3" customFormat="1" ht="12" x14ac:dyDescent="0.2">
      <c r="A73" s="8" t="s">
        <v>872</v>
      </c>
      <c r="B73" s="8" t="s">
        <v>646</v>
      </c>
      <c r="C73" s="8" t="s">
        <v>645</v>
      </c>
      <c r="D73" s="8" t="s">
        <v>312</v>
      </c>
      <c r="E73" s="9">
        <v>2020</v>
      </c>
    </row>
    <row r="74" spans="1:5" s="3" customFormat="1" ht="12" x14ac:dyDescent="0.2">
      <c r="A74" s="8" t="s">
        <v>872</v>
      </c>
      <c r="B74" s="8" t="s">
        <v>644</v>
      </c>
      <c r="C74" s="8" t="s">
        <v>643</v>
      </c>
      <c r="D74" s="8" t="s">
        <v>312</v>
      </c>
      <c r="E74" s="9">
        <v>2020</v>
      </c>
    </row>
    <row r="75" spans="1:5" s="3" customFormat="1" ht="12" x14ac:dyDescent="0.2">
      <c r="A75" s="8" t="s">
        <v>872</v>
      </c>
      <c r="B75" s="8" t="s">
        <v>642</v>
      </c>
      <c r="C75" s="8" t="s">
        <v>641</v>
      </c>
      <c r="D75" s="8" t="s">
        <v>312</v>
      </c>
      <c r="E75" s="9">
        <v>2020</v>
      </c>
    </row>
    <row r="76" spans="1:5" s="3" customFormat="1" ht="12" x14ac:dyDescent="0.2">
      <c r="A76" s="8" t="s">
        <v>872</v>
      </c>
      <c r="B76" s="8" t="s">
        <v>640</v>
      </c>
      <c r="C76" s="8" t="s">
        <v>639</v>
      </c>
      <c r="D76" s="8" t="s">
        <v>312</v>
      </c>
      <c r="E76" s="9">
        <v>2020</v>
      </c>
    </row>
    <row r="77" spans="1:5" s="3" customFormat="1" ht="12" x14ac:dyDescent="0.2">
      <c r="A77" s="8" t="s">
        <v>872</v>
      </c>
      <c r="B77" s="8" t="s">
        <v>638</v>
      </c>
      <c r="C77" s="8" t="s">
        <v>637</v>
      </c>
      <c r="D77" s="8" t="s">
        <v>312</v>
      </c>
      <c r="E77" s="9">
        <v>2020</v>
      </c>
    </row>
    <row r="78" spans="1:5" s="3" customFormat="1" ht="12" x14ac:dyDescent="0.2">
      <c r="A78" s="8" t="s">
        <v>872</v>
      </c>
      <c r="B78" s="8" t="s">
        <v>636</v>
      </c>
      <c r="C78" s="8" t="s">
        <v>635</v>
      </c>
      <c r="D78" s="8" t="s">
        <v>312</v>
      </c>
      <c r="E78" s="9">
        <v>2020</v>
      </c>
    </row>
    <row r="79" spans="1:5" s="3" customFormat="1" ht="12" x14ac:dyDescent="0.2">
      <c r="A79" s="8" t="s">
        <v>872</v>
      </c>
      <c r="B79" s="8" t="s">
        <v>634</v>
      </c>
      <c r="C79" s="8" t="s">
        <v>633</v>
      </c>
      <c r="D79" s="8" t="s">
        <v>312</v>
      </c>
      <c r="E79" s="9">
        <v>2020</v>
      </c>
    </row>
    <row r="80" spans="1:5" s="3" customFormat="1" ht="12" x14ac:dyDescent="0.2">
      <c r="A80" s="8" t="s">
        <v>872</v>
      </c>
      <c r="B80" s="8" t="s">
        <v>632</v>
      </c>
      <c r="C80" s="8" t="s">
        <v>631</v>
      </c>
      <c r="D80" s="8" t="s">
        <v>312</v>
      </c>
      <c r="E80" s="9">
        <v>2020</v>
      </c>
    </row>
    <row r="81" spans="1:5" s="3" customFormat="1" ht="12" x14ac:dyDescent="0.2">
      <c r="A81" s="8" t="s">
        <v>872</v>
      </c>
      <c r="B81" s="8" t="s">
        <v>630</v>
      </c>
      <c r="C81" s="8" t="s">
        <v>629</v>
      </c>
      <c r="D81" s="8" t="s">
        <v>312</v>
      </c>
      <c r="E81" s="9">
        <v>2020</v>
      </c>
    </row>
    <row r="82" spans="1:5" s="3" customFormat="1" ht="12" x14ac:dyDescent="0.2">
      <c r="A82" s="8" t="s">
        <v>872</v>
      </c>
      <c r="B82" s="8" t="s">
        <v>628</v>
      </c>
      <c r="C82" s="8" t="s">
        <v>627</v>
      </c>
      <c r="D82" s="8" t="s">
        <v>312</v>
      </c>
      <c r="E82" s="9">
        <v>2020</v>
      </c>
    </row>
    <row r="83" spans="1:5" s="3" customFormat="1" ht="12" x14ac:dyDescent="0.2">
      <c r="A83" s="8" t="s">
        <v>872</v>
      </c>
      <c r="B83" s="8" t="s">
        <v>626</v>
      </c>
      <c r="C83" s="8" t="s">
        <v>625</v>
      </c>
      <c r="D83" s="8" t="s">
        <v>312</v>
      </c>
      <c r="E83" s="9">
        <v>2020</v>
      </c>
    </row>
    <row r="84" spans="1:5" s="3" customFormat="1" ht="12" x14ac:dyDescent="0.2">
      <c r="A84" s="8" t="s">
        <v>872</v>
      </c>
      <c r="B84" s="8" t="s">
        <v>624</v>
      </c>
      <c r="C84" s="8" t="s">
        <v>623</v>
      </c>
      <c r="D84" s="8" t="s">
        <v>312</v>
      </c>
      <c r="E84" s="9">
        <v>2020</v>
      </c>
    </row>
    <row r="85" spans="1:5" s="3" customFormat="1" ht="12" x14ac:dyDescent="0.2">
      <c r="A85" s="8" t="s">
        <v>872</v>
      </c>
      <c r="B85" s="8" t="s">
        <v>622</v>
      </c>
      <c r="C85" s="8" t="s">
        <v>621</v>
      </c>
      <c r="D85" s="8" t="s">
        <v>312</v>
      </c>
      <c r="E85" s="9">
        <v>2020</v>
      </c>
    </row>
    <row r="86" spans="1:5" s="3" customFormat="1" ht="12" x14ac:dyDescent="0.2">
      <c r="A86" s="8" t="s">
        <v>872</v>
      </c>
      <c r="B86" s="8" t="s">
        <v>620</v>
      </c>
      <c r="C86" s="8" t="s">
        <v>619</v>
      </c>
      <c r="D86" s="8" t="s">
        <v>312</v>
      </c>
      <c r="E86" s="9">
        <v>2020</v>
      </c>
    </row>
    <row r="87" spans="1:5" s="3" customFormat="1" ht="12" x14ac:dyDescent="0.2">
      <c r="A87" s="8" t="s">
        <v>872</v>
      </c>
      <c r="B87" s="8" t="s">
        <v>618</v>
      </c>
      <c r="C87" s="8" t="s">
        <v>617</v>
      </c>
      <c r="D87" s="8" t="s">
        <v>312</v>
      </c>
      <c r="E87" s="9">
        <v>2020</v>
      </c>
    </row>
    <row r="88" spans="1:5" s="3" customFormat="1" ht="12" x14ac:dyDescent="0.2">
      <c r="A88" s="8" t="s">
        <v>872</v>
      </c>
      <c r="B88" s="8" t="s">
        <v>616</v>
      </c>
      <c r="C88" s="8" t="s">
        <v>615</v>
      </c>
      <c r="D88" s="8" t="s">
        <v>312</v>
      </c>
      <c r="E88" s="9">
        <v>2020</v>
      </c>
    </row>
    <row r="89" spans="1:5" s="3" customFormat="1" ht="12" x14ac:dyDescent="0.2">
      <c r="A89" s="8" t="s">
        <v>872</v>
      </c>
      <c r="B89" s="8" t="s">
        <v>614</v>
      </c>
      <c r="C89" s="8" t="s">
        <v>613</v>
      </c>
      <c r="D89" s="8" t="s">
        <v>312</v>
      </c>
      <c r="E89" s="9">
        <v>2020</v>
      </c>
    </row>
    <row r="90" spans="1:5" s="3" customFormat="1" ht="12" x14ac:dyDescent="0.2">
      <c r="A90" s="8" t="s">
        <v>872</v>
      </c>
      <c r="B90" s="8" t="s">
        <v>612</v>
      </c>
      <c r="C90" s="8" t="s">
        <v>611</v>
      </c>
      <c r="D90" s="8" t="s">
        <v>312</v>
      </c>
      <c r="E90" s="9">
        <v>2020</v>
      </c>
    </row>
    <row r="91" spans="1:5" s="3" customFormat="1" ht="12" x14ac:dyDescent="0.2">
      <c r="A91" s="8" t="s">
        <v>872</v>
      </c>
      <c r="B91" s="8" t="s">
        <v>610</v>
      </c>
      <c r="C91" s="8" t="s">
        <v>609</v>
      </c>
      <c r="D91" s="8" t="s">
        <v>312</v>
      </c>
      <c r="E91" s="9">
        <v>2020</v>
      </c>
    </row>
    <row r="92" spans="1:5" s="3" customFormat="1" ht="12" x14ac:dyDescent="0.2">
      <c r="A92" s="8" t="s">
        <v>872</v>
      </c>
      <c r="B92" s="8" t="s">
        <v>608</v>
      </c>
      <c r="C92" s="8" t="s">
        <v>607</v>
      </c>
      <c r="D92" s="8" t="s">
        <v>312</v>
      </c>
      <c r="E92" s="9">
        <v>2020</v>
      </c>
    </row>
    <row r="93" spans="1:5" s="3" customFormat="1" ht="12" x14ac:dyDescent="0.2">
      <c r="A93" s="8" t="s">
        <v>872</v>
      </c>
      <c r="B93" s="8" t="s">
        <v>606</v>
      </c>
      <c r="C93" s="8" t="s">
        <v>605</v>
      </c>
      <c r="D93" s="8" t="s">
        <v>312</v>
      </c>
      <c r="E93" s="9">
        <v>2020</v>
      </c>
    </row>
    <row r="94" spans="1:5" s="3" customFormat="1" ht="12" x14ac:dyDescent="0.2">
      <c r="A94" s="8" t="s">
        <v>872</v>
      </c>
      <c r="B94" s="8" t="s">
        <v>604</v>
      </c>
      <c r="C94" s="8" t="s">
        <v>603</v>
      </c>
      <c r="D94" s="8" t="s">
        <v>312</v>
      </c>
      <c r="E94" s="9">
        <v>2020</v>
      </c>
    </row>
    <row r="95" spans="1:5" s="3" customFormat="1" ht="12" x14ac:dyDescent="0.2">
      <c r="A95" s="8" t="s">
        <v>872</v>
      </c>
      <c r="B95" s="8" t="s">
        <v>602</v>
      </c>
      <c r="C95" s="8" t="s">
        <v>601</v>
      </c>
      <c r="D95" s="8" t="s">
        <v>312</v>
      </c>
      <c r="E95" s="9">
        <v>2020</v>
      </c>
    </row>
    <row r="96" spans="1:5" s="3" customFormat="1" ht="12" x14ac:dyDescent="0.2">
      <c r="A96" s="8" t="s">
        <v>872</v>
      </c>
      <c r="B96" s="8" t="s">
        <v>600</v>
      </c>
      <c r="C96" s="8" t="s">
        <v>599</v>
      </c>
      <c r="D96" s="8" t="s">
        <v>312</v>
      </c>
      <c r="E96" s="9">
        <v>2020</v>
      </c>
    </row>
    <row r="97" spans="1:5" s="3" customFormat="1" ht="12" x14ac:dyDescent="0.2">
      <c r="A97" s="8" t="s">
        <v>872</v>
      </c>
      <c r="B97" s="8" t="s">
        <v>598</v>
      </c>
      <c r="C97" s="8" t="s">
        <v>597</v>
      </c>
      <c r="D97" s="8" t="s">
        <v>312</v>
      </c>
      <c r="E97" s="9">
        <v>2020</v>
      </c>
    </row>
    <row r="98" spans="1:5" s="3" customFormat="1" ht="12" x14ac:dyDescent="0.2">
      <c r="A98" s="8" t="s">
        <v>872</v>
      </c>
      <c r="B98" s="8" t="s">
        <v>596</v>
      </c>
      <c r="C98" s="8" t="s">
        <v>595</v>
      </c>
      <c r="D98" s="8" t="s">
        <v>312</v>
      </c>
      <c r="E98" s="9">
        <v>2020</v>
      </c>
    </row>
    <row r="99" spans="1:5" s="3" customFormat="1" ht="12" x14ac:dyDescent="0.2">
      <c r="A99" s="8" t="s">
        <v>872</v>
      </c>
      <c r="B99" s="8" t="s">
        <v>594</v>
      </c>
      <c r="C99" s="8" t="s">
        <v>593</v>
      </c>
      <c r="D99" s="8" t="s">
        <v>312</v>
      </c>
      <c r="E99" s="9">
        <v>2020</v>
      </c>
    </row>
    <row r="100" spans="1:5" s="3" customFormat="1" ht="12" x14ac:dyDescent="0.2">
      <c r="A100" s="8" t="s">
        <v>872</v>
      </c>
      <c r="B100" s="8" t="s">
        <v>592</v>
      </c>
      <c r="C100" s="8" t="s">
        <v>591</v>
      </c>
      <c r="D100" s="8" t="s">
        <v>312</v>
      </c>
      <c r="E100" s="9">
        <v>2020</v>
      </c>
    </row>
    <row r="101" spans="1:5" s="3" customFormat="1" ht="12" x14ac:dyDescent="0.2">
      <c r="A101" s="8" t="s">
        <v>872</v>
      </c>
      <c r="B101" s="8" t="s">
        <v>590</v>
      </c>
      <c r="C101" s="8" t="s">
        <v>589</v>
      </c>
      <c r="D101" s="8" t="s">
        <v>312</v>
      </c>
      <c r="E101" s="9">
        <v>2020</v>
      </c>
    </row>
    <row r="102" spans="1:5" s="3" customFormat="1" ht="12" x14ac:dyDescent="0.2">
      <c r="A102" s="8" t="s">
        <v>872</v>
      </c>
      <c r="B102" s="8" t="s">
        <v>588</v>
      </c>
      <c r="C102" s="8" t="s">
        <v>587</v>
      </c>
      <c r="D102" s="8" t="s">
        <v>312</v>
      </c>
      <c r="E102" s="9">
        <v>2020</v>
      </c>
    </row>
    <row r="103" spans="1:5" s="3" customFormat="1" ht="12" x14ac:dyDescent="0.2">
      <c r="A103" s="8" t="s">
        <v>872</v>
      </c>
      <c r="B103" s="8" t="s">
        <v>586</v>
      </c>
      <c r="C103" s="8" t="s">
        <v>585</v>
      </c>
      <c r="D103" s="8" t="s">
        <v>312</v>
      </c>
      <c r="E103" s="9">
        <v>2020</v>
      </c>
    </row>
    <row r="104" spans="1:5" s="3" customFormat="1" ht="12" x14ac:dyDescent="0.2">
      <c r="A104" s="8" t="s">
        <v>872</v>
      </c>
      <c r="B104" s="8" t="s">
        <v>584</v>
      </c>
      <c r="C104" s="8" t="s">
        <v>583</v>
      </c>
      <c r="D104" s="8" t="s">
        <v>312</v>
      </c>
      <c r="E104" s="9">
        <v>2020</v>
      </c>
    </row>
    <row r="105" spans="1:5" s="3" customFormat="1" ht="12" x14ac:dyDescent="0.2">
      <c r="A105" s="8" t="s">
        <v>872</v>
      </c>
      <c r="B105" s="8" t="s">
        <v>582</v>
      </c>
      <c r="C105" s="8" t="s">
        <v>581</v>
      </c>
      <c r="D105" s="8" t="s">
        <v>312</v>
      </c>
      <c r="E105" s="9">
        <v>2020</v>
      </c>
    </row>
    <row r="106" spans="1:5" s="3" customFormat="1" ht="12" x14ac:dyDescent="0.2">
      <c r="A106" s="8" t="s">
        <v>872</v>
      </c>
      <c r="B106" s="8" t="s">
        <v>576</v>
      </c>
      <c r="C106" s="8" t="s">
        <v>575</v>
      </c>
      <c r="D106" s="8" t="s">
        <v>312</v>
      </c>
      <c r="E106" s="9">
        <v>2020</v>
      </c>
    </row>
    <row r="107" spans="1:5" s="3" customFormat="1" ht="12" x14ac:dyDescent="0.2">
      <c r="A107" s="8" t="s">
        <v>872</v>
      </c>
      <c r="B107" s="8" t="s">
        <v>574</v>
      </c>
      <c r="C107" s="8" t="s">
        <v>573</v>
      </c>
      <c r="D107" s="8" t="s">
        <v>312</v>
      </c>
      <c r="E107" s="9">
        <v>2020</v>
      </c>
    </row>
    <row r="108" spans="1:5" s="3" customFormat="1" ht="12" x14ac:dyDescent="0.2">
      <c r="A108" s="8" t="s">
        <v>872</v>
      </c>
      <c r="B108" s="8" t="s">
        <v>572</v>
      </c>
      <c r="C108" s="8" t="s">
        <v>571</v>
      </c>
      <c r="D108" s="8" t="s">
        <v>312</v>
      </c>
      <c r="E108" s="9">
        <v>2020</v>
      </c>
    </row>
    <row r="109" spans="1:5" s="3" customFormat="1" ht="12" x14ac:dyDescent="0.2">
      <c r="A109" s="8" t="s">
        <v>872</v>
      </c>
      <c r="B109" s="8" t="s">
        <v>568</v>
      </c>
      <c r="C109" s="8" t="s">
        <v>567</v>
      </c>
      <c r="D109" s="8" t="s">
        <v>312</v>
      </c>
      <c r="E109" s="9">
        <v>2020</v>
      </c>
    </row>
    <row r="110" spans="1:5" s="3" customFormat="1" ht="12" x14ac:dyDescent="0.2">
      <c r="A110" s="8" t="s">
        <v>872</v>
      </c>
      <c r="B110" s="8" t="s">
        <v>566</v>
      </c>
      <c r="C110" s="8" t="s">
        <v>565</v>
      </c>
      <c r="D110" s="8" t="s">
        <v>312</v>
      </c>
      <c r="E110" s="9">
        <v>2020</v>
      </c>
    </row>
    <row r="111" spans="1:5" s="3" customFormat="1" ht="12" x14ac:dyDescent="0.2">
      <c r="A111" s="8" t="s">
        <v>872</v>
      </c>
      <c r="B111" s="8" t="s">
        <v>564</v>
      </c>
      <c r="C111" s="8" t="s">
        <v>563</v>
      </c>
      <c r="D111" s="8" t="s">
        <v>312</v>
      </c>
      <c r="E111" s="9">
        <v>2020</v>
      </c>
    </row>
    <row r="112" spans="1:5" s="3" customFormat="1" ht="12" x14ac:dyDescent="0.2">
      <c r="A112" s="8" t="s">
        <v>872</v>
      </c>
      <c r="B112" s="8" t="s">
        <v>562</v>
      </c>
      <c r="C112" s="8" t="s">
        <v>561</v>
      </c>
      <c r="D112" s="8" t="s">
        <v>312</v>
      </c>
      <c r="E112" s="9">
        <v>2020</v>
      </c>
    </row>
    <row r="113" spans="1:5" s="3" customFormat="1" ht="12" x14ac:dyDescent="0.2">
      <c r="A113" s="8" t="s">
        <v>872</v>
      </c>
      <c r="B113" s="8" t="s">
        <v>560</v>
      </c>
      <c r="C113" s="8" t="s">
        <v>559</v>
      </c>
      <c r="D113" s="8" t="s">
        <v>312</v>
      </c>
      <c r="E113" s="9">
        <v>2020</v>
      </c>
    </row>
    <row r="114" spans="1:5" s="3" customFormat="1" ht="12" x14ac:dyDescent="0.2">
      <c r="A114" s="8" t="s">
        <v>872</v>
      </c>
      <c r="B114" s="8" t="s">
        <v>558</v>
      </c>
      <c r="C114" s="8" t="s">
        <v>557</v>
      </c>
      <c r="D114" s="8" t="s">
        <v>312</v>
      </c>
      <c r="E114" s="9">
        <v>2020</v>
      </c>
    </row>
    <row r="115" spans="1:5" s="3" customFormat="1" ht="12" x14ac:dyDescent="0.2">
      <c r="A115" s="8" t="s">
        <v>872</v>
      </c>
      <c r="B115" s="8" t="s">
        <v>556</v>
      </c>
      <c r="C115" s="8" t="s">
        <v>555</v>
      </c>
      <c r="D115" s="8" t="s">
        <v>312</v>
      </c>
      <c r="E115" s="9">
        <v>2020</v>
      </c>
    </row>
    <row r="116" spans="1:5" s="3" customFormat="1" ht="12" x14ac:dyDescent="0.2">
      <c r="A116" s="8" t="s">
        <v>872</v>
      </c>
      <c r="B116" s="8" t="s">
        <v>554</v>
      </c>
      <c r="C116" s="8" t="s">
        <v>553</v>
      </c>
      <c r="D116" s="8" t="s">
        <v>312</v>
      </c>
      <c r="E116" s="9">
        <v>2020</v>
      </c>
    </row>
    <row r="117" spans="1:5" s="3" customFormat="1" ht="12" x14ac:dyDescent="0.2">
      <c r="A117" s="8" t="s">
        <v>872</v>
      </c>
      <c r="B117" s="8" t="s">
        <v>552</v>
      </c>
      <c r="C117" s="8" t="s">
        <v>551</v>
      </c>
      <c r="D117" s="8" t="s">
        <v>312</v>
      </c>
      <c r="E117" s="9">
        <v>2020</v>
      </c>
    </row>
    <row r="118" spans="1:5" s="3" customFormat="1" ht="12" x14ac:dyDescent="0.2">
      <c r="A118" s="8" t="s">
        <v>872</v>
      </c>
      <c r="B118" s="8" t="s">
        <v>550</v>
      </c>
      <c r="C118" s="8" t="s">
        <v>549</v>
      </c>
      <c r="D118" s="8" t="s">
        <v>312</v>
      </c>
      <c r="E118" s="9">
        <v>2020</v>
      </c>
    </row>
    <row r="119" spans="1:5" s="3" customFormat="1" ht="12" x14ac:dyDescent="0.2">
      <c r="A119" s="8" t="s">
        <v>872</v>
      </c>
      <c r="B119" s="8" t="s">
        <v>548</v>
      </c>
      <c r="C119" s="8" t="s">
        <v>547</v>
      </c>
      <c r="D119" s="8" t="s">
        <v>312</v>
      </c>
      <c r="E119" s="9">
        <v>2020</v>
      </c>
    </row>
    <row r="120" spans="1:5" s="3" customFormat="1" ht="12" x14ac:dyDescent="0.2">
      <c r="A120" s="8" t="s">
        <v>872</v>
      </c>
      <c r="B120" s="8" t="s">
        <v>546</v>
      </c>
      <c r="C120" s="8" t="s">
        <v>545</v>
      </c>
      <c r="D120" s="8" t="s">
        <v>312</v>
      </c>
      <c r="E120" s="9">
        <v>2020</v>
      </c>
    </row>
    <row r="121" spans="1:5" s="3" customFormat="1" ht="12" x14ac:dyDescent="0.2">
      <c r="A121" s="8" t="s">
        <v>872</v>
      </c>
      <c r="B121" s="8" t="s">
        <v>544</v>
      </c>
      <c r="C121" s="8" t="s">
        <v>543</v>
      </c>
      <c r="D121" s="8" t="s">
        <v>312</v>
      </c>
      <c r="E121" s="9">
        <v>2020</v>
      </c>
    </row>
    <row r="122" spans="1:5" s="3" customFormat="1" ht="12" x14ac:dyDescent="0.2">
      <c r="A122" s="8" t="s">
        <v>872</v>
      </c>
      <c r="B122" s="8" t="s">
        <v>542</v>
      </c>
      <c r="C122" s="8" t="s">
        <v>541</v>
      </c>
      <c r="D122" s="8" t="s">
        <v>312</v>
      </c>
      <c r="E122" s="9">
        <v>2020</v>
      </c>
    </row>
    <row r="123" spans="1:5" s="3" customFormat="1" ht="12" x14ac:dyDescent="0.2">
      <c r="A123" s="8" t="s">
        <v>872</v>
      </c>
      <c r="B123" s="8" t="s">
        <v>540</v>
      </c>
      <c r="C123" s="8" t="s">
        <v>539</v>
      </c>
      <c r="D123" s="8" t="s">
        <v>312</v>
      </c>
      <c r="E123" s="9">
        <v>2020</v>
      </c>
    </row>
    <row r="124" spans="1:5" s="3" customFormat="1" ht="12" x14ac:dyDescent="0.2">
      <c r="A124" s="8" t="s">
        <v>872</v>
      </c>
      <c r="B124" s="8" t="s">
        <v>538</v>
      </c>
      <c r="C124" s="8" t="s">
        <v>537</v>
      </c>
      <c r="D124" s="8" t="s">
        <v>312</v>
      </c>
      <c r="E124" s="9">
        <v>2020</v>
      </c>
    </row>
    <row r="125" spans="1:5" s="3" customFormat="1" ht="12" x14ac:dyDescent="0.2">
      <c r="A125" s="8" t="s">
        <v>872</v>
      </c>
      <c r="B125" s="8" t="s">
        <v>536</v>
      </c>
      <c r="C125" s="8" t="s">
        <v>535</v>
      </c>
      <c r="D125" s="8" t="s">
        <v>312</v>
      </c>
      <c r="E125" s="9">
        <v>2020</v>
      </c>
    </row>
    <row r="126" spans="1:5" s="3" customFormat="1" ht="12" x14ac:dyDescent="0.2">
      <c r="A126" s="8" t="s">
        <v>872</v>
      </c>
      <c r="B126" s="8" t="s">
        <v>534</v>
      </c>
      <c r="C126" s="8" t="s">
        <v>533</v>
      </c>
      <c r="D126" s="8" t="s">
        <v>312</v>
      </c>
      <c r="E126" s="9">
        <v>2020</v>
      </c>
    </row>
    <row r="127" spans="1:5" s="3" customFormat="1" ht="12" x14ac:dyDescent="0.2">
      <c r="A127" s="8" t="s">
        <v>872</v>
      </c>
      <c r="B127" s="8" t="s">
        <v>532</v>
      </c>
      <c r="C127" s="8" t="s">
        <v>531</v>
      </c>
      <c r="D127" s="8" t="s">
        <v>312</v>
      </c>
      <c r="E127" s="9">
        <v>2020</v>
      </c>
    </row>
    <row r="128" spans="1:5" s="3" customFormat="1" ht="12" x14ac:dyDescent="0.2">
      <c r="A128" s="8" t="s">
        <v>872</v>
      </c>
      <c r="B128" s="8" t="s">
        <v>530</v>
      </c>
      <c r="C128" s="8" t="s">
        <v>529</v>
      </c>
      <c r="D128" s="8" t="s">
        <v>312</v>
      </c>
      <c r="E128" s="9">
        <v>2020</v>
      </c>
    </row>
    <row r="129" spans="1:5" s="3" customFormat="1" ht="12" x14ac:dyDescent="0.2">
      <c r="A129" s="8" t="s">
        <v>872</v>
      </c>
      <c r="B129" s="8" t="s">
        <v>528</v>
      </c>
      <c r="C129" s="8" t="s">
        <v>527</v>
      </c>
      <c r="D129" s="8" t="s">
        <v>312</v>
      </c>
      <c r="E129" s="9">
        <v>2020</v>
      </c>
    </row>
    <row r="130" spans="1:5" s="3" customFormat="1" ht="12" x14ac:dyDescent="0.2">
      <c r="A130" s="8" t="s">
        <v>872</v>
      </c>
      <c r="B130" s="8" t="s">
        <v>526</v>
      </c>
      <c r="C130" s="8" t="s">
        <v>525</v>
      </c>
      <c r="D130" s="8" t="s">
        <v>312</v>
      </c>
      <c r="E130" s="9">
        <v>2020</v>
      </c>
    </row>
    <row r="131" spans="1:5" s="3" customFormat="1" ht="12" x14ac:dyDescent="0.2">
      <c r="A131" s="8" t="s">
        <v>872</v>
      </c>
      <c r="B131" s="8" t="s">
        <v>524</v>
      </c>
      <c r="C131" s="8" t="s">
        <v>523</v>
      </c>
      <c r="D131" s="8" t="s">
        <v>312</v>
      </c>
      <c r="E131" s="9">
        <v>2020</v>
      </c>
    </row>
    <row r="132" spans="1:5" s="3" customFormat="1" ht="12" x14ac:dyDescent="0.2">
      <c r="A132" s="8" t="s">
        <v>872</v>
      </c>
      <c r="B132" s="8" t="s">
        <v>522</v>
      </c>
      <c r="C132" s="8" t="s">
        <v>521</v>
      </c>
      <c r="D132" s="8" t="s">
        <v>312</v>
      </c>
      <c r="E132" s="9">
        <v>2020</v>
      </c>
    </row>
    <row r="133" spans="1:5" s="3" customFormat="1" ht="12" x14ac:dyDescent="0.2">
      <c r="A133" s="8" t="s">
        <v>872</v>
      </c>
      <c r="B133" s="8" t="s">
        <v>520</v>
      </c>
      <c r="C133" s="8" t="s">
        <v>519</v>
      </c>
      <c r="D133" s="8" t="s">
        <v>312</v>
      </c>
      <c r="E133" s="9">
        <v>2020</v>
      </c>
    </row>
    <row r="134" spans="1:5" s="3" customFormat="1" ht="12" x14ac:dyDescent="0.2">
      <c r="A134" s="8" t="s">
        <v>872</v>
      </c>
      <c r="B134" s="8" t="s">
        <v>518</v>
      </c>
      <c r="C134" s="8" t="s">
        <v>517</v>
      </c>
      <c r="D134" s="8" t="s">
        <v>312</v>
      </c>
      <c r="E134" s="9">
        <v>2020</v>
      </c>
    </row>
    <row r="135" spans="1:5" s="3" customFormat="1" ht="12" x14ac:dyDescent="0.2">
      <c r="A135" s="8" t="s">
        <v>872</v>
      </c>
      <c r="B135" s="8" t="s">
        <v>514</v>
      </c>
      <c r="C135" s="8" t="s">
        <v>513</v>
      </c>
      <c r="D135" s="8" t="s">
        <v>312</v>
      </c>
      <c r="E135" s="9">
        <v>2020</v>
      </c>
    </row>
    <row r="136" spans="1:5" s="3" customFormat="1" ht="12" x14ac:dyDescent="0.2">
      <c r="A136" s="8" t="s">
        <v>872</v>
      </c>
      <c r="B136" s="8" t="s">
        <v>512</v>
      </c>
      <c r="C136" s="8" t="s">
        <v>511</v>
      </c>
      <c r="D136" s="8" t="s">
        <v>312</v>
      </c>
      <c r="E136" s="9">
        <v>2020</v>
      </c>
    </row>
    <row r="137" spans="1:5" s="3" customFormat="1" ht="12" x14ac:dyDescent="0.2">
      <c r="A137" s="8" t="s">
        <v>872</v>
      </c>
      <c r="B137" s="8" t="s">
        <v>510</v>
      </c>
      <c r="C137" s="8" t="s">
        <v>509</v>
      </c>
      <c r="D137" s="8" t="s">
        <v>312</v>
      </c>
      <c r="E137" s="9">
        <v>2020</v>
      </c>
    </row>
    <row r="138" spans="1:5" s="3" customFormat="1" ht="12" x14ac:dyDescent="0.2">
      <c r="A138" s="8" t="s">
        <v>872</v>
      </c>
      <c r="B138" s="8" t="s">
        <v>508</v>
      </c>
      <c r="C138" s="8" t="s">
        <v>507</v>
      </c>
      <c r="D138" s="8" t="s">
        <v>312</v>
      </c>
      <c r="E138" s="9">
        <v>2020</v>
      </c>
    </row>
    <row r="139" spans="1:5" s="3" customFormat="1" ht="12" x14ac:dyDescent="0.2">
      <c r="A139" s="8" t="s">
        <v>872</v>
      </c>
      <c r="B139" s="8" t="s">
        <v>506</v>
      </c>
      <c r="C139" s="8" t="s">
        <v>505</v>
      </c>
      <c r="D139" s="8" t="s">
        <v>312</v>
      </c>
      <c r="E139" s="9">
        <v>2020</v>
      </c>
    </row>
    <row r="140" spans="1:5" s="3" customFormat="1" ht="12" x14ac:dyDescent="0.2">
      <c r="A140" s="8" t="s">
        <v>872</v>
      </c>
      <c r="B140" s="8" t="s">
        <v>504</v>
      </c>
      <c r="C140" s="8" t="s">
        <v>503</v>
      </c>
      <c r="D140" s="8" t="s">
        <v>312</v>
      </c>
      <c r="E140" s="9">
        <v>2020</v>
      </c>
    </row>
    <row r="141" spans="1:5" s="3" customFormat="1" ht="12" x14ac:dyDescent="0.2">
      <c r="A141" s="8" t="s">
        <v>872</v>
      </c>
      <c r="B141" s="8" t="s">
        <v>502</v>
      </c>
      <c r="C141" s="8" t="s">
        <v>501</v>
      </c>
      <c r="D141" s="8" t="s">
        <v>312</v>
      </c>
      <c r="E141" s="9">
        <v>2020</v>
      </c>
    </row>
    <row r="142" spans="1:5" s="3" customFormat="1" ht="12" x14ac:dyDescent="0.2">
      <c r="A142" s="8" t="s">
        <v>872</v>
      </c>
      <c r="B142" s="8" t="s">
        <v>498</v>
      </c>
      <c r="C142" s="8" t="s">
        <v>497</v>
      </c>
      <c r="D142" s="8" t="s">
        <v>312</v>
      </c>
      <c r="E142" s="9">
        <v>2020</v>
      </c>
    </row>
    <row r="143" spans="1:5" s="3" customFormat="1" ht="12" x14ac:dyDescent="0.2">
      <c r="A143" s="8" t="s">
        <v>872</v>
      </c>
      <c r="B143" s="8" t="s">
        <v>496</v>
      </c>
      <c r="C143" s="8" t="s">
        <v>495</v>
      </c>
      <c r="D143" s="8" t="s">
        <v>312</v>
      </c>
      <c r="E143" s="9">
        <v>2020</v>
      </c>
    </row>
    <row r="144" spans="1:5" s="3" customFormat="1" ht="12" x14ac:dyDescent="0.2">
      <c r="A144" s="8" t="s">
        <v>872</v>
      </c>
      <c r="B144" s="8" t="s">
        <v>494</v>
      </c>
      <c r="C144" s="8" t="s">
        <v>493</v>
      </c>
      <c r="D144" s="8" t="s">
        <v>312</v>
      </c>
      <c r="E144" s="9">
        <v>2020</v>
      </c>
    </row>
    <row r="145" spans="1:5" s="3" customFormat="1" ht="12" x14ac:dyDescent="0.2">
      <c r="A145" s="8" t="s">
        <v>872</v>
      </c>
      <c r="B145" s="8" t="s">
        <v>492</v>
      </c>
      <c r="C145" s="8" t="s">
        <v>491</v>
      </c>
      <c r="D145" s="8" t="s">
        <v>312</v>
      </c>
      <c r="E145" s="9">
        <v>2020</v>
      </c>
    </row>
    <row r="146" spans="1:5" s="3" customFormat="1" ht="12" x14ac:dyDescent="0.2">
      <c r="A146" s="8" t="s">
        <v>872</v>
      </c>
      <c r="B146" s="8" t="s">
        <v>490</v>
      </c>
      <c r="C146" s="8" t="s">
        <v>489</v>
      </c>
      <c r="D146" s="8" t="s">
        <v>312</v>
      </c>
      <c r="E146" s="9">
        <v>2020</v>
      </c>
    </row>
    <row r="147" spans="1:5" s="3" customFormat="1" ht="12" x14ac:dyDescent="0.2">
      <c r="A147" s="8" t="s">
        <v>872</v>
      </c>
      <c r="B147" s="8" t="s">
        <v>488</v>
      </c>
      <c r="C147" s="8" t="s">
        <v>487</v>
      </c>
      <c r="D147" s="8" t="s">
        <v>312</v>
      </c>
      <c r="E147" s="9">
        <v>2020</v>
      </c>
    </row>
    <row r="148" spans="1:5" s="3" customFormat="1" ht="12" x14ac:dyDescent="0.2">
      <c r="A148" s="8" t="s">
        <v>872</v>
      </c>
      <c r="B148" s="8" t="s">
        <v>486</v>
      </c>
      <c r="C148" s="8" t="s">
        <v>485</v>
      </c>
      <c r="D148" s="8" t="s">
        <v>312</v>
      </c>
      <c r="E148" s="9">
        <v>2020</v>
      </c>
    </row>
    <row r="149" spans="1:5" s="3" customFormat="1" ht="12" x14ac:dyDescent="0.2">
      <c r="A149" s="8" t="s">
        <v>872</v>
      </c>
      <c r="B149" s="8" t="s">
        <v>484</v>
      </c>
      <c r="C149" s="8" t="s">
        <v>483</v>
      </c>
      <c r="D149" s="8" t="s">
        <v>312</v>
      </c>
      <c r="E149" s="9">
        <v>2020</v>
      </c>
    </row>
    <row r="150" spans="1:5" s="3" customFormat="1" ht="12" x14ac:dyDescent="0.2">
      <c r="A150" s="8" t="s">
        <v>872</v>
      </c>
      <c r="B150" s="8" t="s">
        <v>482</v>
      </c>
      <c r="C150" s="8" t="s">
        <v>481</v>
      </c>
      <c r="D150" s="8" t="s">
        <v>312</v>
      </c>
      <c r="E150" s="9">
        <v>2020</v>
      </c>
    </row>
    <row r="151" spans="1:5" s="3" customFormat="1" ht="12" x14ac:dyDescent="0.2">
      <c r="A151" s="8" t="s">
        <v>872</v>
      </c>
      <c r="B151" s="8" t="s">
        <v>480</v>
      </c>
      <c r="C151" s="8" t="s">
        <v>479</v>
      </c>
      <c r="D151" s="8" t="s">
        <v>312</v>
      </c>
      <c r="E151" s="9">
        <v>2020</v>
      </c>
    </row>
    <row r="152" spans="1:5" s="3" customFormat="1" ht="12" x14ac:dyDescent="0.2">
      <c r="A152" s="8" t="s">
        <v>872</v>
      </c>
      <c r="B152" s="8" t="s">
        <v>478</v>
      </c>
      <c r="C152" s="8" t="s">
        <v>477</v>
      </c>
      <c r="D152" s="8" t="s">
        <v>312</v>
      </c>
      <c r="E152" s="9">
        <v>2020</v>
      </c>
    </row>
    <row r="153" spans="1:5" s="3" customFormat="1" ht="12" x14ac:dyDescent="0.2">
      <c r="A153" s="8" t="s">
        <v>872</v>
      </c>
      <c r="B153" s="8" t="s">
        <v>476</v>
      </c>
      <c r="C153" s="8" t="s">
        <v>475</v>
      </c>
      <c r="D153" s="8" t="s">
        <v>312</v>
      </c>
      <c r="E153" s="9">
        <v>2020</v>
      </c>
    </row>
    <row r="154" spans="1:5" s="3" customFormat="1" ht="12" x14ac:dyDescent="0.2">
      <c r="A154" s="8" t="s">
        <v>872</v>
      </c>
      <c r="B154" s="8" t="s">
        <v>474</v>
      </c>
      <c r="C154" s="8" t="s">
        <v>473</v>
      </c>
      <c r="D154" s="8" t="s">
        <v>312</v>
      </c>
      <c r="E154" s="9">
        <v>2020</v>
      </c>
    </row>
    <row r="155" spans="1:5" s="3" customFormat="1" ht="12" x14ac:dyDescent="0.2">
      <c r="A155" s="8" t="s">
        <v>872</v>
      </c>
      <c r="B155" s="8" t="s">
        <v>472</v>
      </c>
      <c r="C155" s="8" t="s">
        <v>471</v>
      </c>
      <c r="D155" s="8" t="s">
        <v>312</v>
      </c>
      <c r="E155" s="9">
        <v>2020</v>
      </c>
    </row>
    <row r="156" spans="1:5" s="3" customFormat="1" ht="12" x14ac:dyDescent="0.2">
      <c r="A156" s="8" t="s">
        <v>872</v>
      </c>
      <c r="B156" s="8" t="s">
        <v>470</v>
      </c>
      <c r="C156" s="8" t="s">
        <v>469</v>
      </c>
      <c r="D156" s="8" t="s">
        <v>312</v>
      </c>
      <c r="E156" s="9">
        <v>2020</v>
      </c>
    </row>
    <row r="157" spans="1:5" s="3" customFormat="1" ht="12" x14ac:dyDescent="0.2">
      <c r="A157" s="8" t="s">
        <v>872</v>
      </c>
      <c r="B157" s="8" t="s">
        <v>466</v>
      </c>
      <c r="C157" s="8" t="s">
        <v>465</v>
      </c>
      <c r="D157" s="8" t="s">
        <v>312</v>
      </c>
      <c r="E157" s="9">
        <v>2020</v>
      </c>
    </row>
    <row r="158" spans="1:5" s="3" customFormat="1" ht="12" x14ac:dyDescent="0.2">
      <c r="A158" s="8" t="s">
        <v>872</v>
      </c>
      <c r="B158" s="8" t="s">
        <v>462</v>
      </c>
      <c r="C158" s="8" t="s">
        <v>461</v>
      </c>
      <c r="D158" s="8" t="s">
        <v>312</v>
      </c>
      <c r="E158" s="9">
        <v>2020</v>
      </c>
    </row>
    <row r="159" spans="1:5" s="3" customFormat="1" ht="12" x14ac:dyDescent="0.2">
      <c r="A159" s="8" t="s">
        <v>872</v>
      </c>
      <c r="B159" s="8" t="s">
        <v>460</v>
      </c>
      <c r="C159" s="8" t="s">
        <v>459</v>
      </c>
      <c r="D159" s="8" t="s">
        <v>312</v>
      </c>
      <c r="E159" s="9">
        <v>2020</v>
      </c>
    </row>
    <row r="160" spans="1:5" s="3" customFormat="1" ht="12" x14ac:dyDescent="0.2">
      <c r="A160" s="8" t="s">
        <v>872</v>
      </c>
      <c r="B160" s="8" t="s">
        <v>458</v>
      </c>
      <c r="C160" s="8" t="s">
        <v>457</v>
      </c>
      <c r="D160" s="8" t="s">
        <v>312</v>
      </c>
      <c r="E160" s="9">
        <v>2020</v>
      </c>
    </row>
    <row r="161" spans="1:5" s="3" customFormat="1" ht="12" x14ac:dyDescent="0.2">
      <c r="A161" s="8" t="s">
        <v>872</v>
      </c>
      <c r="B161" s="8" t="s">
        <v>456</v>
      </c>
      <c r="C161" s="8" t="s">
        <v>455</v>
      </c>
      <c r="D161" s="8" t="s">
        <v>312</v>
      </c>
      <c r="E161" s="9">
        <v>2020</v>
      </c>
    </row>
    <row r="162" spans="1:5" s="3" customFormat="1" ht="12" x14ac:dyDescent="0.2">
      <c r="A162" s="8" t="s">
        <v>872</v>
      </c>
      <c r="B162" s="8" t="s">
        <v>452</v>
      </c>
      <c r="C162" s="8" t="s">
        <v>451</v>
      </c>
      <c r="D162" s="8" t="s">
        <v>312</v>
      </c>
      <c r="E162" s="9">
        <v>2020</v>
      </c>
    </row>
    <row r="163" spans="1:5" s="3" customFormat="1" ht="12" x14ac:dyDescent="0.2">
      <c r="A163" s="8" t="s">
        <v>872</v>
      </c>
      <c r="B163" s="8" t="s">
        <v>450</v>
      </c>
      <c r="C163" s="8" t="s">
        <v>449</v>
      </c>
      <c r="D163" s="8" t="s">
        <v>312</v>
      </c>
      <c r="E163" s="9">
        <v>2020</v>
      </c>
    </row>
    <row r="164" spans="1:5" s="3" customFormat="1" ht="12" x14ac:dyDescent="0.2">
      <c r="A164" s="8" t="s">
        <v>872</v>
      </c>
      <c r="B164" s="8" t="s">
        <v>448</v>
      </c>
      <c r="C164" s="8" t="s">
        <v>447</v>
      </c>
      <c r="D164" s="8" t="s">
        <v>312</v>
      </c>
      <c r="E164" s="9">
        <v>2020</v>
      </c>
    </row>
    <row r="165" spans="1:5" s="3" customFormat="1" ht="12" x14ac:dyDescent="0.2">
      <c r="A165" s="8" t="s">
        <v>872</v>
      </c>
      <c r="B165" s="8" t="s">
        <v>446</v>
      </c>
      <c r="C165" s="8" t="s">
        <v>445</v>
      </c>
      <c r="D165" s="8" t="s">
        <v>312</v>
      </c>
      <c r="E165" s="9">
        <v>2020</v>
      </c>
    </row>
    <row r="166" spans="1:5" s="3" customFormat="1" ht="12" x14ac:dyDescent="0.2">
      <c r="A166" s="8" t="s">
        <v>872</v>
      </c>
      <c r="B166" s="8" t="s">
        <v>444</v>
      </c>
      <c r="C166" s="8" t="s">
        <v>443</v>
      </c>
      <c r="D166" s="8" t="s">
        <v>312</v>
      </c>
      <c r="E166" s="9">
        <v>2020</v>
      </c>
    </row>
    <row r="167" spans="1:5" s="3" customFormat="1" ht="12" x14ac:dyDescent="0.2">
      <c r="A167" s="8" t="s">
        <v>872</v>
      </c>
      <c r="B167" s="8" t="s">
        <v>442</v>
      </c>
      <c r="C167" s="8" t="s">
        <v>441</v>
      </c>
      <c r="D167" s="8" t="s">
        <v>312</v>
      </c>
      <c r="E167" s="9">
        <v>2020</v>
      </c>
    </row>
    <row r="168" spans="1:5" s="3" customFormat="1" ht="12" x14ac:dyDescent="0.2">
      <c r="A168" s="8" t="s">
        <v>872</v>
      </c>
      <c r="B168" s="8" t="s">
        <v>440</v>
      </c>
      <c r="C168" s="8" t="s">
        <v>439</v>
      </c>
      <c r="D168" s="8" t="s">
        <v>312</v>
      </c>
      <c r="E168" s="9">
        <v>2020</v>
      </c>
    </row>
    <row r="169" spans="1:5" s="3" customFormat="1" ht="12" x14ac:dyDescent="0.2">
      <c r="A169" s="8" t="s">
        <v>872</v>
      </c>
      <c r="B169" s="8" t="s">
        <v>438</v>
      </c>
      <c r="C169" s="8" t="s">
        <v>437</v>
      </c>
      <c r="D169" s="8" t="s">
        <v>312</v>
      </c>
      <c r="E169" s="9">
        <v>2020</v>
      </c>
    </row>
    <row r="170" spans="1:5" s="3" customFormat="1" ht="12" x14ac:dyDescent="0.2">
      <c r="A170" s="8" t="s">
        <v>872</v>
      </c>
      <c r="B170" s="8" t="s">
        <v>436</v>
      </c>
      <c r="C170" s="8" t="s">
        <v>435</v>
      </c>
      <c r="D170" s="8" t="s">
        <v>312</v>
      </c>
      <c r="E170" s="9">
        <v>2020</v>
      </c>
    </row>
    <row r="171" spans="1:5" s="3" customFormat="1" ht="12" x14ac:dyDescent="0.2">
      <c r="A171" s="8" t="s">
        <v>872</v>
      </c>
      <c r="B171" s="8" t="s">
        <v>434</v>
      </c>
      <c r="C171" s="8" t="s">
        <v>433</v>
      </c>
      <c r="D171" s="8" t="s">
        <v>312</v>
      </c>
      <c r="E171" s="9">
        <v>2020</v>
      </c>
    </row>
    <row r="172" spans="1:5" s="3" customFormat="1" ht="12" x14ac:dyDescent="0.2">
      <c r="A172" s="8" t="s">
        <v>872</v>
      </c>
      <c r="B172" s="8" t="s">
        <v>432</v>
      </c>
      <c r="C172" s="8" t="s">
        <v>431</v>
      </c>
      <c r="D172" s="8" t="s">
        <v>312</v>
      </c>
      <c r="E172" s="9">
        <v>2020</v>
      </c>
    </row>
    <row r="173" spans="1:5" s="3" customFormat="1" ht="12" x14ac:dyDescent="0.2">
      <c r="A173" s="8" t="s">
        <v>872</v>
      </c>
      <c r="B173" s="8" t="s">
        <v>430</v>
      </c>
      <c r="C173" s="8" t="s">
        <v>429</v>
      </c>
      <c r="D173" s="8" t="s">
        <v>312</v>
      </c>
      <c r="E173" s="9">
        <v>2020</v>
      </c>
    </row>
    <row r="174" spans="1:5" s="3" customFormat="1" ht="12" x14ac:dyDescent="0.2">
      <c r="A174" s="8" t="s">
        <v>872</v>
      </c>
      <c r="B174" s="8" t="s">
        <v>428</v>
      </c>
      <c r="C174" s="8" t="s">
        <v>427</v>
      </c>
      <c r="D174" s="8" t="s">
        <v>312</v>
      </c>
      <c r="E174" s="9">
        <v>2020</v>
      </c>
    </row>
    <row r="175" spans="1:5" s="3" customFormat="1" ht="12" x14ac:dyDescent="0.2">
      <c r="A175" s="8" t="s">
        <v>872</v>
      </c>
      <c r="B175" s="8" t="s">
        <v>426</v>
      </c>
      <c r="C175" s="8" t="s">
        <v>425</v>
      </c>
      <c r="D175" s="8" t="s">
        <v>312</v>
      </c>
      <c r="E175" s="9">
        <v>2020</v>
      </c>
    </row>
    <row r="176" spans="1:5" s="3" customFormat="1" ht="12" x14ac:dyDescent="0.2">
      <c r="A176" s="8" t="s">
        <v>872</v>
      </c>
      <c r="B176" s="8" t="s">
        <v>424</v>
      </c>
      <c r="C176" s="8" t="s">
        <v>423</v>
      </c>
      <c r="D176" s="8" t="s">
        <v>312</v>
      </c>
      <c r="E176" s="9">
        <v>2020</v>
      </c>
    </row>
    <row r="177" spans="1:5" s="3" customFormat="1" ht="12" x14ac:dyDescent="0.2">
      <c r="A177" s="8" t="s">
        <v>872</v>
      </c>
      <c r="B177" s="8" t="s">
        <v>422</v>
      </c>
      <c r="C177" s="8" t="s">
        <v>421</v>
      </c>
      <c r="D177" s="8" t="s">
        <v>312</v>
      </c>
      <c r="E177" s="9">
        <v>2020</v>
      </c>
    </row>
    <row r="178" spans="1:5" s="3" customFormat="1" ht="12" x14ac:dyDescent="0.2">
      <c r="A178" s="8" t="s">
        <v>872</v>
      </c>
      <c r="B178" s="8" t="s">
        <v>420</v>
      </c>
      <c r="C178" s="8" t="s">
        <v>419</v>
      </c>
      <c r="D178" s="8" t="s">
        <v>312</v>
      </c>
      <c r="E178" s="9">
        <v>2020</v>
      </c>
    </row>
    <row r="179" spans="1:5" s="3" customFormat="1" ht="12" x14ac:dyDescent="0.2">
      <c r="A179" s="8" t="s">
        <v>872</v>
      </c>
      <c r="B179" s="8" t="s">
        <v>418</v>
      </c>
      <c r="C179" s="8" t="s">
        <v>417</v>
      </c>
      <c r="D179" s="8" t="s">
        <v>312</v>
      </c>
      <c r="E179" s="9">
        <v>2020</v>
      </c>
    </row>
    <row r="180" spans="1:5" s="3" customFormat="1" ht="12" x14ac:dyDescent="0.2">
      <c r="A180" s="8" t="s">
        <v>872</v>
      </c>
      <c r="B180" s="8" t="s">
        <v>416</v>
      </c>
      <c r="C180" s="8" t="s">
        <v>415</v>
      </c>
      <c r="D180" s="8" t="s">
        <v>312</v>
      </c>
      <c r="E180" s="9">
        <v>2020</v>
      </c>
    </row>
    <row r="181" spans="1:5" s="3" customFormat="1" ht="12" x14ac:dyDescent="0.2">
      <c r="A181" s="8" t="s">
        <v>872</v>
      </c>
      <c r="B181" s="8" t="s">
        <v>414</v>
      </c>
      <c r="C181" s="8" t="s">
        <v>413</v>
      </c>
      <c r="D181" s="8" t="s">
        <v>312</v>
      </c>
      <c r="E181" s="9">
        <v>2020</v>
      </c>
    </row>
    <row r="182" spans="1:5" s="3" customFormat="1" ht="12" x14ac:dyDescent="0.2">
      <c r="A182" s="8" t="s">
        <v>872</v>
      </c>
      <c r="B182" s="8" t="s">
        <v>412</v>
      </c>
      <c r="C182" s="8" t="s">
        <v>411</v>
      </c>
      <c r="D182" s="8" t="s">
        <v>312</v>
      </c>
      <c r="E182" s="9">
        <v>2020</v>
      </c>
    </row>
    <row r="183" spans="1:5" s="3" customFormat="1" ht="12" x14ac:dyDescent="0.2">
      <c r="A183" s="8" t="s">
        <v>872</v>
      </c>
      <c r="B183" s="8" t="s">
        <v>410</v>
      </c>
      <c r="C183" s="8" t="s">
        <v>409</v>
      </c>
      <c r="D183" s="8" t="s">
        <v>312</v>
      </c>
      <c r="E183" s="9">
        <v>2020</v>
      </c>
    </row>
    <row r="184" spans="1:5" s="3" customFormat="1" ht="12" x14ac:dyDescent="0.2">
      <c r="A184" s="8" t="s">
        <v>872</v>
      </c>
      <c r="B184" s="8" t="s">
        <v>408</v>
      </c>
      <c r="C184" s="8" t="s">
        <v>407</v>
      </c>
      <c r="D184" s="8" t="s">
        <v>312</v>
      </c>
      <c r="E184" s="9">
        <v>2020</v>
      </c>
    </row>
    <row r="185" spans="1:5" s="3" customFormat="1" ht="12" x14ac:dyDescent="0.2">
      <c r="A185" s="8" t="s">
        <v>872</v>
      </c>
      <c r="B185" s="8" t="s">
        <v>406</v>
      </c>
      <c r="C185" s="8" t="s">
        <v>405</v>
      </c>
      <c r="D185" s="8" t="s">
        <v>312</v>
      </c>
      <c r="E185" s="9">
        <v>2020</v>
      </c>
    </row>
    <row r="186" spans="1:5" s="3" customFormat="1" ht="12" x14ac:dyDescent="0.2">
      <c r="A186" s="8" t="s">
        <v>872</v>
      </c>
      <c r="B186" s="8" t="s">
        <v>402</v>
      </c>
      <c r="C186" s="8" t="s">
        <v>401</v>
      </c>
      <c r="D186" s="8" t="s">
        <v>312</v>
      </c>
      <c r="E186" s="9">
        <v>2020</v>
      </c>
    </row>
    <row r="187" spans="1:5" s="3" customFormat="1" ht="12" x14ac:dyDescent="0.2">
      <c r="A187" s="8" t="s">
        <v>872</v>
      </c>
      <c r="B187" s="8" t="s">
        <v>400</v>
      </c>
      <c r="C187" s="8" t="s">
        <v>399</v>
      </c>
      <c r="D187" s="8" t="s">
        <v>312</v>
      </c>
      <c r="E187" s="9">
        <v>2020</v>
      </c>
    </row>
    <row r="188" spans="1:5" s="3" customFormat="1" ht="12" x14ac:dyDescent="0.2">
      <c r="A188" s="8" t="s">
        <v>872</v>
      </c>
      <c r="B188" s="8" t="s">
        <v>398</v>
      </c>
      <c r="C188" s="8" t="s">
        <v>397</v>
      </c>
      <c r="D188" s="8" t="s">
        <v>312</v>
      </c>
      <c r="E188" s="9">
        <v>2020</v>
      </c>
    </row>
    <row r="189" spans="1:5" s="3" customFormat="1" ht="12" x14ac:dyDescent="0.2">
      <c r="A189" s="8" t="s">
        <v>872</v>
      </c>
      <c r="B189" s="8" t="s">
        <v>396</v>
      </c>
      <c r="C189" s="8" t="s">
        <v>395</v>
      </c>
      <c r="D189" s="8" t="s">
        <v>312</v>
      </c>
      <c r="E189" s="9">
        <v>2020</v>
      </c>
    </row>
    <row r="190" spans="1:5" s="3" customFormat="1" ht="12" x14ac:dyDescent="0.2">
      <c r="A190" s="8" t="s">
        <v>872</v>
      </c>
      <c r="B190" s="8" t="s">
        <v>394</v>
      </c>
      <c r="C190" s="8" t="s">
        <v>393</v>
      </c>
      <c r="D190" s="8" t="s">
        <v>312</v>
      </c>
      <c r="E190" s="9">
        <v>2020</v>
      </c>
    </row>
    <row r="191" spans="1:5" s="3" customFormat="1" ht="12" x14ac:dyDescent="0.2">
      <c r="A191" s="8" t="s">
        <v>872</v>
      </c>
      <c r="B191" s="8" t="s">
        <v>392</v>
      </c>
      <c r="C191" s="8" t="s">
        <v>391</v>
      </c>
      <c r="D191" s="8" t="s">
        <v>312</v>
      </c>
      <c r="E191" s="9">
        <v>2020</v>
      </c>
    </row>
    <row r="192" spans="1:5" s="3" customFormat="1" ht="12" x14ac:dyDescent="0.2">
      <c r="A192" s="8" t="s">
        <v>872</v>
      </c>
      <c r="B192" s="8" t="s">
        <v>390</v>
      </c>
      <c r="C192" s="8" t="s">
        <v>389</v>
      </c>
      <c r="D192" s="8" t="s">
        <v>312</v>
      </c>
      <c r="E192" s="9">
        <v>2020</v>
      </c>
    </row>
    <row r="193" spans="1:5" s="3" customFormat="1" ht="12" x14ac:dyDescent="0.2">
      <c r="A193" s="8" t="s">
        <v>872</v>
      </c>
      <c r="B193" s="8" t="s">
        <v>388</v>
      </c>
      <c r="C193" s="8" t="s">
        <v>387</v>
      </c>
      <c r="D193" s="8" t="s">
        <v>312</v>
      </c>
      <c r="E193" s="9">
        <v>2020</v>
      </c>
    </row>
    <row r="194" spans="1:5" s="3" customFormat="1" ht="12" x14ac:dyDescent="0.2">
      <c r="A194" s="8" t="s">
        <v>872</v>
      </c>
      <c r="B194" s="8" t="s">
        <v>386</v>
      </c>
      <c r="C194" s="8" t="s">
        <v>385</v>
      </c>
      <c r="D194" s="8" t="s">
        <v>312</v>
      </c>
      <c r="E194" s="9">
        <v>2020</v>
      </c>
    </row>
    <row r="195" spans="1:5" s="3" customFormat="1" ht="12" x14ac:dyDescent="0.2">
      <c r="A195" s="8" t="s">
        <v>872</v>
      </c>
      <c r="B195" s="8" t="s">
        <v>384</v>
      </c>
      <c r="C195" s="8" t="s">
        <v>383</v>
      </c>
      <c r="D195" s="8" t="s">
        <v>312</v>
      </c>
      <c r="E195" s="9">
        <v>2020</v>
      </c>
    </row>
    <row r="196" spans="1:5" s="3" customFormat="1" ht="12" x14ac:dyDescent="0.2">
      <c r="A196" s="8" t="s">
        <v>872</v>
      </c>
      <c r="B196" s="8" t="s">
        <v>382</v>
      </c>
      <c r="C196" s="8" t="s">
        <v>381</v>
      </c>
      <c r="D196" s="8" t="s">
        <v>312</v>
      </c>
      <c r="E196" s="9">
        <v>2020</v>
      </c>
    </row>
    <row r="197" spans="1:5" s="3" customFormat="1" ht="12" x14ac:dyDescent="0.2">
      <c r="A197" s="8" t="s">
        <v>872</v>
      </c>
      <c r="B197" s="8" t="s">
        <v>380</v>
      </c>
      <c r="C197" s="8" t="s">
        <v>379</v>
      </c>
      <c r="D197" s="8" t="s">
        <v>312</v>
      </c>
      <c r="E197" s="9">
        <v>2020</v>
      </c>
    </row>
    <row r="198" spans="1:5" s="3" customFormat="1" ht="12" x14ac:dyDescent="0.2">
      <c r="A198" s="8" t="s">
        <v>872</v>
      </c>
      <c r="B198" s="8" t="s">
        <v>378</v>
      </c>
      <c r="C198" s="8" t="s">
        <v>377</v>
      </c>
      <c r="D198" s="8" t="s">
        <v>312</v>
      </c>
      <c r="E198" s="9">
        <v>2020</v>
      </c>
    </row>
    <row r="199" spans="1:5" s="3" customFormat="1" ht="12" x14ac:dyDescent="0.2">
      <c r="A199" s="8" t="s">
        <v>872</v>
      </c>
      <c r="B199" s="8" t="s">
        <v>376</v>
      </c>
      <c r="C199" s="8" t="s">
        <v>375</v>
      </c>
      <c r="D199" s="8" t="s">
        <v>312</v>
      </c>
      <c r="E199" s="9">
        <v>2020</v>
      </c>
    </row>
    <row r="200" spans="1:5" s="3" customFormat="1" ht="12" x14ac:dyDescent="0.2">
      <c r="A200" s="8" t="s">
        <v>872</v>
      </c>
      <c r="B200" s="8" t="s">
        <v>374</v>
      </c>
      <c r="C200" s="8" t="s">
        <v>373</v>
      </c>
      <c r="D200" s="8" t="s">
        <v>312</v>
      </c>
      <c r="E200" s="9">
        <v>2020</v>
      </c>
    </row>
    <row r="201" spans="1:5" s="3" customFormat="1" ht="12" x14ac:dyDescent="0.2">
      <c r="A201" s="8" t="s">
        <v>872</v>
      </c>
      <c r="B201" s="8" t="s">
        <v>370</v>
      </c>
      <c r="C201" s="8" t="s">
        <v>369</v>
      </c>
      <c r="D201" s="8" t="s">
        <v>312</v>
      </c>
      <c r="E201" s="9">
        <v>2020</v>
      </c>
    </row>
    <row r="202" spans="1:5" s="3" customFormat="1" ht="12" x14ac:dyDescent="0.2">
      <c r="A202" s="8" t="s">
        <v>872</v>
      </c>
      <c r="B202" s="8" t="s">
        <v>368</v>
      </c>
      <c r="C202" s="8" t="s">
        <v>367</v>
      </c>
      <c r="D202" s="8" t="s">
        <v>312</v>
      </c>
      <c r="E202" s="9">
        <v>2020</v>
      </c>
    </row>
    <row r="203" spans="1:5" s="3" customFormat="1" ht="12" x14ac:dyDescent="0.2">
      <c r="A203" s="8" t="s">
        <v>872</v>
      </c>
      <c r="B203" s="8" t="s">
        <v>366</v>
      </c>
      <c r="C203" s="8" t="s">
        <v>365</v>
      </c>
      <c r="D203" s="8" t="s">
        <v>312</v>
      </c>
      <c r="E203" s="9">
        <v>2020</v>
      </c>
    </row>
    <row r="204" spans="1:5" s="3" customFormat="1" ht="12" x14ac:dyDescent="0.2">
      <c r="A204" s="8" t="s">
        <v>872</v>
      </c>
      <c r="B204" s="8" t="s">
        <v>364</v>
      </c>
      <c r="C204" s="8" t="s">
        <v>363</v>
      </c>
      <c r="D204" s="8" t="s">
        <v>312</v>
      </c>
      <c r="E204" s="9">
        <v>2020</v>
      </c>
    </row>
    <row r="205" spans="1:5" s="3" customFormat="1" ht="12" x14ac:dyDescent="0.2">
      <c r="A205" s="8" t="s">
        <v>872</v>
      </c>
      <c r="B205" s="8" t="s">
        <v>362</v>
      </c>
      <c r="C205" s="8" t="s">
        <v>361</v>
      </c>
      <c r="D205" s="8" t="s">
        <v>312</v>
      </c>
      <c r="E205" s="9">
        <v>2020</v>
      </c>
    </row>
    <row r="206" spans="1:5" s="3" customFormat="1" ht="12" x14ac:dyDescent="0.2">
      <c r="A206" s="8" t="s">
        <v>872</v>
      </c>
      <c r="B206" s="8" t="s">
        <v>360</v>
      </c>
      <c r="C206" s="8" t="s">
        <v>359</v>
      </c>
      <c r="D206" s="8" t="s">
        <v>312</v>
      </c>
      <c r="E206" s="9">
        <v>2020</v>
      </c>
    </row>
    <row r="207" spans="1:5" s="3" customFormat="1" ht="12" x14ac:dyDescent="0.2">
      <c r="A207" s="8" t="s">
        <v>872</v>
      </c>
      <c r="B207" s="8" t="s">
        <v>358</v>
      </c>
      <c r="C207" s="8" t="s">
        <v>357</v>
      </c>
      <c r="D207" s="8" t="s">
        <v>312</v>
      </c>
      <c r="E207" s="9">
        <v>2020</v>
      </c>
    </row>
    <row r="208" spans="1:5" s="3" customFormat="1" ht="12" x14ac:dyDescent="0.2">
      <c r="A208" s="8" t="s">
        <v>872</v>
      </c>
      <c r="B208" s="8" t="s">
        <v>356</v>
      </c>
      <c r="C208" s="8" t="s">
        <v>355</v>
      </c>
      <c r="D208" s="8" t="s">
        <v>312</v>
      </c>
      <c r="E208" s="9">
        <v>2020</v>
      </c>
    </row>
    <row r="209" spans="1:5" s="3" customFormat="1" ht="12" x14ac:dyDescent="0.2">
      <c r="A209" s="8" t="s">
        <v>872</v>
      </c>
      <c r="B209" s="8" t="s">
        <v>354</v>
      </c>
      <c r="C209" s="8" t="s">
        <v>353</v>
      </c>
      <c r="D209" s="8" t="s">
        <v>312</v>
      </c>
      <c r="E209" s="9">
        <v>2020</v>
      </c>
    </row>
    <row r="210" spans="1:5" s="3" customFormat="1" ht="12" x14ac:dyDescent="0.2">
      <c r="A210" s="8" t="s">
        <v>873</v>
      </c>
      <c r="B210" s="8" t="s">
        <v>352</v>
      </c>
      <c r="C210" s="8" t="s">
        <v>351</v>
      </c>
      <c r="D210" s="8" t="s">
        <v>312</v>
      </c>
      <c r="E210" s="9">
        <v>2020</v>
      </c>
    </row>
    <row r="211" spans="1:5" s="3" customFormat="1" ht="12" x14ac:dyDescent="0.2">
      <c r="A211" s="8" t="s">
        <v>873</v>
      </c>
      <c r="B211" s="8" t="s">
        <v>350</v>
      </c>
      <c r="C211" s="8" t="s">
        <v>349</v>
      </c>
      <c r="D211" s="8" t="s">
        <v>312</v>
      </c>
      <c r="E211" s="9">
        <v>2020</v>
      </c>
    </row>
    <row r="212" spans="1:5" s="3" customFormat="1" ht="12" x14ac:dyDescent="0.2">
      <c r="A212" s="8" t="s">
        <v>873</v>
      </c>
      <c r="B212" s="8" t="s">
        <v>348</v>
      </c>
      <c r="C212" s="8" t="s">
        <v>347</v>
      </c>
      <c r="D212" s="8" t="s">
        <v>312</v>
      </c>
      <c r="E212" s="9">
        <v>2020</v>
      </c>
    </row>
    <row r="213" spans="1:5" s="3" customFormat="1" ht="12" x14ac:dyDescent="0.2">
      <c r="A213" s="8" t="s">
        <v>873</v>
      </c>
      <c r="B213" s="8" t="s">
        <v>346</v>
      </c>
      <c r="C213" s="8" t="s">
        <v>345</v>
      </c>
      <c r="D213" s="8" t="s">
        <v>312</v>
      </c>
      <c r="E213" s="9">
        <v>2020</v>
      </c>
    </row>
    <row r="214" spans="1:5" s="3" customFormat="1" ht="12" x14ac:dyDescent="0.2">
      <c r="A214" s="8" t="s">
        <v>873</v>
      </c>
      <c r="B214" s="8" t="s">
        <v>344</v>
      </c>
      <c r="C214" s="8" t="s">
        <v>343</v>
      </c>
      <c r="D214" s="8" t="s">
        <v>312</v>
      </c>
      <c r="E214" s="9">
        <v>2020</v>
      </c>
    </row>
    <row r="215" spans="1:5" s="3" customFormat="1" ht="12" x14ac:dyDescent="0.2">
      <c r="A215" s="8" t="s">
        <v>873</v>
      </c>
      <c r="B215" s="8" t="s">
        <v>342</v>
      </c>
      <c r="C215" s="8" t="s">
        <v>341</v>
      </c>
      <c r="D215" s="8" t="s">
        <v>312</v>
      </c>
      <c r="E215" s="9">
        <v>2020</v>
      </c>
    </row>
    <row r="216" spans="1:5" s="3" customFormat="1" ht="12" x14ac:dyDescent="0.2">
      <c r="A216" s="8" t="s">
        <v>873</v>
      </c>
      <c r="B216" s="8" t="s">
        <v>340</v>
      </c>
      <c r="C216" s="8" t="s">
        <v>339</v>
      </c>
      <c r="D216" s="8" t="s">
        <v>312</v>
      </c>
      <c r="E216" s="9">
        <v>2020</v>
      </c>
    </row>
    <row r="217" spans="1:5" s="3" customFormat="1" ht="12" x14ac:dyDescent="0.2">
      <c r="A217" s="8" t="s">
        <v>873</v>
      </c>
      <c r="B217" s="8" t="s">
        <v>338</v>
      </c>
      <c r="C217" s="8" t="s">
        <v>337</v>
      </c>
      <c r="D217" s="8" t="s">
        <v>312</v>
      </c>
      <c r="E217" s="9">
        <v>2020</v>
      </c>
    </row>
    <row r="218" spans="1:5" s="3" customFormat="1" ht="12" x14ac:dyDescent="0.2">
      <c r="A218" s="8" t="s">
        <v>873</v>
      </c>
      <c r="B218" s="8" t="s">
        <v>336</v>
      </c>
      <c r="C218" s="8" t="s">
        <v>335</v>
      </c>
      <c r="D218" s="8" t="s">
        <v>312</v>
      </c>
      <c r="E218" s="9">
        <v>2020</v>
      </c>
    </row>
    <row r="219" spans="1:5" s="3" customFormat="1" ht="12" x14ac:dyDescent="0.2">
      <c r="A219" s="8" t="s">
        <v>873</v>
      </c>
      <c r="B219" s="8" t="s">
        <v>334</v>
      </c>
      <c r="C219" s="8" t="s">
        <v>333</v>
      </c>
      <c r="D219" s="8" t="s">
        <v>312</v>
      </c>
      <c r="E219" s="9">
        <v>2020</v>
      </c>
    </row>
    <row r="220" spans="1:5" s="3" customFormat="1" ht="12" x14ac:dyDescent="0.2">
      <c r="A220" s="8" t="s">
        <v>873</v>
      </c>
      <c r="B220" s="8" t="s">
        <v>332</v>
      </c>
      <c r="C220" s="8" t="s">
        <v>331</v>
      </c>
      <c r="D220" s="8" t="s">
        <v>312</v>
      </c>
      <c r="E220" s="9">
        <v>2020</v>
      </c>
    </row>
    <row r="221" spans="1:5" s="3" customFormat="1" ht="12" x14ac:dyDescent="0.2">
      <c r="A221" s="8" t="s">
        <v>873</v>
      </c>
      <c r="B221" s="8" t="s">
        <v>330</v>
      </c>
      <c r="C221" s="8" t="s">
        <v>329</v>
      </c>
      <c r="D221" s="8" t="s">
        <v>312</v>
      </c>
      <c r="E221" s="9">
        <v>2020</v>
      </c>
    </row>
    <row r="222" spans="1:5" s="3" customFormat="1" ht="12" x14ac:dyDescent="0.2">
      <c r="A222" s="8" t="s">
        <v>873</v>
      </c>
      <c r="B222" s="8" t="s">
        <v>328</v>
      </c>
      <c r="C222" s="8" t="s">
        <v>327</v>
      </c>
      <c r="D222" s="8" t="s">
        <v>312</v>
      </c>
      <c r="E222" s="9">
        <v>2020</v>
      </c>
    </row>
    <row r="223" spans="1:5" s="3" customFormat="1" ht="12" x14ac:dyDescent="0.2">
      <c r="A223" s="8" t="s">
        <v>873</v>
      </c>
      <c r="B223" s="8" t="s">
        <v>326</v>
      </c>
      <c r="C223" s="8" t="s">
        <v>325</v>
      </c>
      <c r="D223" s="8" t="s">
        <v>312</v>
      </c>
      <c r="E223" s="9">
        <v>2020</v>
      </c>
    </row>
    <row r="224" spans="1:5" s="3" customFormat="1" ht="12" x14ac:dyDescent="0.2">
      <c r="A224" s="8" t="s">
        <v>873</v>
      </c>
      <c r="B224" s="8" t="s">
        <v>324</v>
      </c>
      <c r="C224" s="8" t="s">
        <v>323</v>
      </c>
      <c r="D224" s="8" t="s">
        <v>312</v>
      </c>
      <c r="E224" s="9">
        <v>2020</v>
      </c>
    </row>
    <row r="225" spans="1:5" s="3" customFormat="1" ht="12" x14ac:dyDescent="0.2">
      <c r="A225" s="8" t="s">
        <v>873</v>
      </c>
      <c r="B225" s="8" t="s">
        <v>322</v>
      </c>
      <c r="C225" s="8" t="s">
        <v>321</v>
      </c>
      <c r="D225" s="8" t="s">
        <v>312</v>
      </c>
      <c r="E225" s="9">
        <v>2020</v>
      </c>
    </row>
    <row r="226" spans="1:5" s="3" customFormat="1" ht="12" x14ac:dyDescent="0.2">
      <c r="A226" s="8" t="s">
        <v>873</v>
      </c>
      <c r="B226" s="8" t="s">
        <v>320</v>
      </c>
      <c r="C226" s="8" t="s">
        <v>319</v>
      </c>
      <c r="D226" s="8" t="s">
        <v>312</v>
      </c>
      <c r="E226" s="9">
        <v>2020</v>
      </c>
    </row>
    <row r="227" spans="1:5" s="3" customFormat="1" ht="12" x14ac:dyDescent="0.2">
      <c r="A227" s="8" t="s">
        <v>873</v>
      </c>
      <c r="B227" s="8" t="s">
        <v>318</v>
      </c>
      <c r="C227" s="8" t="s">
        <v>317</v>
      </c>
      <c r="D227" s="8" t="s">
        <v>312</v>
      </c>
      <c r="E227" s="9">
        <v>2020</v>
      </c>
    </row>
    <row r="228" spans="1:5" s="3" customFormat="1" ht="12" x14ac:dyDescent="0.2">
      <c r="A228" s="8" t="s">
        <v>872</v>
      </c>
      <c r="B228" s="8" t="s">
        <v>316</v>
      </c>
      <c r="C228" s="8" t="s">
        <v>315</v>
      </c>
      <c r="D228" s="8" t="s">
        <v>312</v>
      </c>
      <c r="E228" s="9">
        <v>2020</v>
      </c>
    </row>
    <row r="229" spans="1:5" s="3" customFormat="1" ht="12" x14ac:dyDescent="0.2">
      <c r="A229" s="8" t="s">
        <v>873</v>
      </c>
      <c r="B229" s="8" t="s">
        <v>793</v>
      </c>
      <c r="C229" s="8" t="s">
        <v>794</v>
      </c>
      <c r="D229" s="8" t="s">
        <v>312</v>
      </c>
      <c r="E229" s="9">
        <v>2022</v>
      </c>
    </row>
    <row r="230" spans="1:5" s="3" customFormat="1" ht="12" x14ac:dyDescent="0.2">
      <c r="A230" s="8" t="s">
        <v>872</v>
      </c>
      <c r="B230" s="8" t="s">
        <v>795</v>
      </c>
      <c r="C230" s="8" t="s">
        <v>796</v>
      </c>
      <c r="D230" s="8" t="s">
        <v>312</v>
      </c>
      <c r="E230" s="9">
        <v>2022</v>
      </c>
    </row>
    <row r="231" spans="1:5" s="3" customFormat="1" ht="12" x14ac:dyDescent="0.2">
      <c r="A231" s="8" t="s">
        <v>872</v>
      </c>
      <c r="B231" s="8" t="s">
        <v>797</v>
      </c>
      <c r="C231" s="8" t="s">
        <v>798</v>
      </c>
      <c r="D231" s="8" t="s">
        <v>312</v>
      </c>
      <c r="E231" s="9">
        <v>2022</v>
      </c>
    </row>
    <row r="232" spans="1:5" s="3" customFormat="1" ht="12" x14ac:dyDescent="0.2">
      <c r="A232" s="8" t="s">
        <v>872</v>
      </c>
      <c r="B232" s="8" t="s">
        <v>799</v>
      </c>
      <c r="C232" s="8" t="s">
        <v>800</v>
      </c>
      <c r="D232" s="8" t="s">
        <v>312</v>
      </c>
      <c r="E232" s="9">
        <v>2022</v>
      </c>
    </row>
    <row r="233" spans="1:5" s="3" customFormat="1" ht="12" x14ac:dyDescent="0.2">
      <c r="A233" s="8" t="s">
        <v>872</v>
      </c>
      <c r="B233" s="8" t="s">
        <v>801</v>
      </c>
      <c r="C233" s="8" t="s">
        <v>802</v>
      </c>
      <c r="D233" s="8" t="s">
        <v>312</v>
      </c>
      <c r="E233" s="9">
        <v>2022</v>
      </c>
    </row>
    <row r="234" spans="1:5" s="3" customFormat="1" ht="12" x14ac:dyDescent="0.2">
      <c r="A234" s="8" t="s">
        <v>872</v>
      </c>
      <c r="B234" s="8" t="s">
        <v>803</v>
      </c>
      <c r="C234" s="8" t="s">
        <v>804</v>
      </c>
      <c r="D234" s="8" t="s">
        <v>312</v>
      </c>
      <c r="E234" s="9">
        <v>2022</v>
      </c>
    </row>
    <row r="235" spans="1:5" s="3" customFormat="1" ht="12" x14ac:dyDescent="0.2">
      <c r="A235" s="8" t="s">
        <v>872</v>
      </c>
      <c r="B235" s="8" t="s">
        <v>805</v>
      </c>
      <c r="C235" s="8" t="s">
        <v>806</v>
      </c>
      <c r="D235" s="8" t="s">
        <v>312</v>
      </c>
      <c r="E235" s="9">
        <v>2022</v>
      </c>
    </row>
    <row r="236" spans="1:5" s="3" customFormat="1" ht="12" x14ac:dyDescent="0.2">
      <c r="A236" s="8" t="s">
        <v>872</v>
      </c>
      <c r="B236" s="8" t="s">
        <v>807</v>
      </c>
      <c r="C236" s="8" t="s">
        <v>808</v>
      </c>
      <c r="D236" s="8" t="s">
        <v>312</v>
      </c>
      <c r="E236" s="9">
        <v>2022</v>
      </c>
    </row>
    <row r="237" spans="1:5" s="3" customFormat="1" ht="12" x14ac:dyDescent="0.2">
      <c r="A237" s="8" t="s">
        <v>872</v>
      </c>
      <c r="B237" s="8" t="s">
        <v>809</v>
      </c>
      <c r="C237" s="8" t="s">
        <v>810</v>
      </c>
      <c r="D237" s="8" t="s">
        <v>312</v>
      </c>
      <c r="E237" s="9">
        <v>2022</v>
      </c>
    </row>
    <row r="238" spans="1:5" s="3" customFormat="1" ht="12" x14ac:dyDescent="0.2">
      <c r="A238" s="8" t="s">
        <v>872</v>
      </c>
      <c r="B238" s="8" t="s">
        <v>811</v>
      </c>
      <c r="C238" s="8" t="s">
        <v>812</v>
      </c>
      <c r="D238" s="8" t="s">
        <v>312</v>
      </c>
      <c r="E238" s="9">
        <v>2022</v>
      </c>
    </row>
    <row r="239" spans="1:5" s="3" customFormat="1" ht="12" x14ac:dyDescent="0.2">
      <c r="A239" s="8" t="s">
        <v>872</v>
      </c>
      <c r="B239" s="8" t="s">
        <v>813</v>
      </c>
      <c r="C239" s="8" t="s">
        <v>814</v>
      </c>
      <c r="D239" s="8" t="s">
        <v>312</v>
      </c>
      <c r="E239" s="9">
        <v>2022</v>
      </c>
    </row>
    <row r="240" spans="1:5" s="3" customFormat="1" ht="12" x14ac:dyDescent="0.2">
      <c r="A240" s="8" t="s">
        <v>872</v>
      </c>
      <c r="B240" s="8" t="s">
        <v>815</v>
      </c>
      <c r="C240" s="8" t="s">
        <v>816</v>
      </c>
      <c r="D240" s="8" t="s">
        <v>312</v>
      </c>
      <c r="E240" s="9">
        <v>2022</v>
      </c>
    </row>
    <row r="241" spans="1:5" s="3" customFormat="1" ht="12" x14ac:dyDescent="0.2">
      <c r="A241" s="8" t="s">
        <v>872</v>
      </c>
      <c r="B241" s="8" t="s">
        <v>817</v>
      </c>
      <c r="C241" s="8" t="s">
        <v>818</v>
      </c>
      <c r="D241" s="8" t="s">
        <v>312</v>
      </c>
      <c r="E241" s="9">
        <v>2022</v>
      </c>
    </row>
    <row r="242" spans="1:5" s="3" customFormat="1" ht="12" x14ac:dyDescent="0.2">
      <c r="A242" s="8" t="s">
        <v>872</v>
      </c>
      <c r="B242" s="8" t="s">
        <v>819</v>
      </c>
      <c r="C242" s="8" t="s">
        <v>820</v>
      </c>
      <c r="D242" s="8" t="s">
        <v>312</v>
      </c>
      <c r="E242" s="9">
        <v>2022</v>
      </c>
    </row>
    <row r="243" spans="1:5" s="3" customFormat="1" ht="12" x14ac:dyDescent="0.2">
      <c r="A243" s="8" t="s">
        <v>872</v>
      </c>
      <c r="B243" s="8" t="s">
        <v>821</v>
      </c>
      <c r="C243" s="8" t="s">
        <v>822</v>
      </c>
      <c r="D243" s="8" t="s">
        <v>312</v>
      </c>
      <c r="E243" s="9">
        <v>2022</v>
      </c>
    </row>
    <row r="244" spans="1:5" s="3" customFormat="1" ht="12" x14ac:dyDescent="0.2">
      <c r="A244" s="8" t="s">
        <v>872</v>
      </c>
      <c r="B244" s="8" t="s">
        <v>823</v>
      </c>
      <c r="C244" s="8" t="s">
        <v>824</v>
      </c>
      <c r="D244" s="8" t="s">
        <v>312</v>
      </c>
      <c r="E244" s="9">
        <v>2022</v>
      </c>
    </row>
    <row r="245" spans="1:5" s="3" customFormat="1" ht="12" x14ac:dyDescent="0.2">
      <c r="A245" s="8" t="s">
        <v>872</v>
      </c>
      <c r="B245" s="8" t="s">
        <v>825</v>
      </c>
      <c r="C245" s="8" t="s">
        <v>826</v>
      </c>
      <c r="D245" s="8" t="s">
        <v>312</v>
      </c>
      <c r="E245" s="9">
        <v>2022</v>
      </c>
    </row>
    <row r="246" spans="1:5" s="3" customFormat="1" ht="12" x14ac:dyDescent="0.2">
      <c r="A246" s="8" t="s">
        <v>872</v>
      </c>
      <c r="B246" s="8" t="s">
        <v>827</v>
      </c>
      <c r="C246" s="8" t="s">
        <v>828</v>
      </c>
      <c r="D246" s="8" t="s">
        <v>312</v>
      </c>
      <c r="E246" s="9">
        <v>2022</v>
      </c>
    </row>
    <row r="247" spans="1:5" s="3" customFormat="1" ht="12" x14ac:dyDescent="0.2">
      <c r="A247" s="8" t="s">
        <v>872</v>
      </c>
      <c r="B247" s="8" t="s">
        <v>829</v>
      </c>
      <c r="C247" s="8" t="s">
        <v>830</v>
      </c>
      <c r="D247" s="8" t="s">
        <v>312</v>
      </c>
      <c r="E247" s="9">
        <v>2022</v>
      </c>
    </row>
    <row r="248" spans="1:5" s="3" customFormat="1" ht="12" x14ac:dyDescent="0.2">
      <c r="A248" s="8" t="s">
        <v>872</v>
      </c>
      <c r="B248" s="8" t="s">
        <v>831</v>
      </c>
      <c r="C248" s="8" t="s">
        <v>832</v>
      </c>
      <c r="D248" s="8" t="s">
        <v>312</v>
      </c>
      <c r="E248" s="9">
        <v>2022</v>
      </c>
    </row>
    <row r="249" spans="1:5" s="3" customFormat="1" ht="12" x14ac:dyDescent="0.2">
      <c r="A249" s="8" t="s">
        <v>872</v>
      </c>
      <c r="B249" s="8" t="s">
        <v>833</v>
      </c>
      <c r="C249" s="8" t="s">
        <v>834</v>
      </c>
      <c r="D249" s="8" t="s">
        <v>312</v>
      </c>
      <c r="E249" s="9">
        <v>2022</v>
      </c>
    </row>
    <row r="250" spans="1:5" s="3" customFormat="1" ht="12" x14ac:dyDescent="0.2">
      <c r="A250" s="8" t="s">
        <v>872</v>
      </c>
      <c r="B250" s="8" t="s">
        <v>835</v>
      </c>
      <c r="C250" s="8" t="s">
        <v>836</v>
      </c>
      <c r="D250" s="8" t="s">
        <v>312</v>
      </c>
      <c r="E250" s="9">
        <v>2022</v>
      </c>
    </row>
    <row r="251" spans="1:5" s="3" customFormat="1" ht="12" x14ac:dyDescent="0.2">
      <c r="A251" s="8" t="s">
        <v>872</v>
      </c>
      <c r="B251" s="8" t="s">
        <v>837</v>
      </c>
      <c r="C251" s="8" t="s">
        <v>838</v>
      </c>
      <c r="D251" s="8" t="s">
        <v>312</v>
      </c>
      <c r="E251" s="9">
        <v>2022</v>
      </c>
    </row>
    <row r="252" spans="1:5" s="3" customFormat="1" ht="12" x14ac:dyDescent="0.2">
      <c r="A252" s="8" t="s">
        <v>872</v>
      </c>
      <c r="B252" s="8" t="s">
        <v>839</v>
      </c>
      <c r="C252" s="8" t="s">
        <v>840</v>
      </c>
      <c r="D252" s="8" t="s">
        <v>312</v>
      </c>
      <c r="E252" s="9">
        <v>2022</v>
      </c>
    </row>
    <row r="253" spans="1:5" s="3" customFormat="1" ht="12" x14ac:dyDescent="0.2">
      <c r="A253" s="8" t="s">
        <v>872</v>
      </c>
      <c r="B253" s="8" t="s">
        <v>841</v>
      </c>
      <c r="C253" s="8" t="s">
        <v>842</v>
      </c>
      <c r="D253" s="8" t="s">
        <v>312</v>
      </c>
      <c r="E253" s="9">
        <v>2022</v>
      </c>
    </row>
    <row r="254" spans="1:5" s="3" customFormat="1" ht="12" x14ac:dyDescent="0.2">
      <c r="A254" s="8" t="s">
        <v>872</v>
      </c>
      <c r="B254" s="8" t="s">
        <v>843</v>
      </c>
      <c r="C254" s="8" t="s">
        <v>844</v>
      </c>
      <c r="D254" s="8" t="s">
        <v>312</v>
      </c>
      <c r="E254" s="9">
        <v>2022</v>
      </c>
    </row>
    <row r="255" spans="1:5" s="3" customFormat="1" ht="12" x14ac:dyDescent="0.2">
      <c r="A255" s="8" t="s">
        <v>872</v>
      </c>
      <c r="B255" s="8" t="s">
        <v>845</v>
      </c>
      <c r="C255" s="8" t="s">
        <v>846</v>
      </c>
      <c r="D255" s="8" t="s">
        <v>312</v>
      </c>
      <c r="E255" s="9">
        <v>2022</v>
      </c>
    </row>
    <row r="256" spans="1:5" s="3" customFormat="1" ht="12" x14ac:dyDescent="0.2">
      <c r="A256" s="8" t="s">
        <v>872</v>
      </c>
      <c r="B256" s="8" t="s">
        <v>847</v>
      </c>
      <c r="C256" s="8" t="s">
        <v>848</v>
      </c>
      <c r="D256" s="8" t="s">
        <v>312</v>
      </c>
      <c r="E256" s="9">
        <v>2022</v>
      </c>
    </row>
    <row r="257" spans="1:5" s="3" customFormat="1" ht="12" x14ac:dyDescent="0.2">
      <c r="A257" s="8" t="s">
        <v>872</v>
      </c>
      <c r="B257" s="8" t="s">
        <v>849</v>
      </c>
      <c r="C257" s="8" t="s">
        <v>850</v>
      </c>
      <c r="D257" s="8" t="s">
        <v>312</v>
      </c>
      <c r="E257" s="9">
        <v>2022</v>
      </c>
    </row>
    <row r="258" spans="1:5" s="3" customFormat="1" ht="12" x14ac:dyDescent="0.2">
      <c r="A258" s="8" t="s">
        <v>872</v>
      </c>
      <c r="B258" s="8" t="s">
        <v>851</v>
      </c>
      <c r="C258" s="8" t="s">
        <v>852</v>
      </c>
      <c r="D258" s="8" t="s">
        <v>312</v>
      </c>
      <c r="E258" s="9">
        <v>2022</v>
      </c>
    </row>
    <row r="259" spans="1:5" s="3" customFormat="1" ht="12" x14ac:dyDescent="0.2">
      <c r="A259" s="8" t="s">
        <v>872</v>
      </c>
      <c r="B259" s="8" t="s">
        <v>853</v>
      </c>
      <c r="C259" s="8" t="s">
        <v>854</v>
      </c>
      <c r="D259" s="8" t="s">
        <v>312</v>
      </c>
      <c r="E259" s="9">
        <v>2022</v>
      </c>
    </row>
    <row r="260" spans="1:5" s="3" customFormat="1" ht="12" x14ac:dyDescent="0.2">
      <c r="A260" s="8" t="s">
        <v>872</v>
      </c>
      <c r="B260" s="8" t="s">
        <v>855</v>
      </c>
      <c r="C260" s="8" t="s">
        <v>856</v>
      </c>
      <c r="D260" s="8" t="s">
        <v>312</v>
      </c>
      <c r="E260" s="9">
        <v>2022</v>
      </c>
    </row>
    <row r="261" spans="1:5" s="3" customFormat="1" ht="12" x14ac:dyDescent="0.2">
      <c r="A261" s="8" t="s">
        <v>872</v>
      </c>
      <c r="B261" s="8" t="s">
        <v>857</v>
      </c>
      <c r="C261" s="8" t="s">
        <v>858</v>
      </c>
      <c r="D261" s="8" t="s">
        <v>312</v>
      </c>
      <c r="E261" s="9">
        <v>2022</v>
      </c>
    </row>
    <row r="262" spans="1:5" s="3" customFormat="1" ht="12" x14ac:dyDescent="0.2">
      <c r="A262" s="8" t="s">
        <v>872</v>
      </c>
      <c r="B262" s="8" t="s">
        <v>859</v>
      </c>
      <c r="C262" s="8" t="s">
        <v>860</v>
      </c>
      <c r="D262" s="8" t="s">
        <v>312</v>
      </c>
      <c r="E262" s="9">
        <v>2022</v>
      </c>
    </row>
    <row r="263" spans="1:5" s="3" customFormat="1" ht="12" x14ac:dyDescent="0.2">
      <c r="A263" s="8" t="s">
        <v>872</v>
      </c>
      <c r="B263" s="8" t="s">
        <v>861</v>
      </c>
      <c r="C263" s="8" t="s">
        <v>862</v>
      </c>
      <c r="D263" s="8" t="s">
        <v>312</v>
      </c>
      <c r="E263" s="9">
        <v>2022</v>
      </c>
    </row>
    <row r="264" spans="1:5" s="3" customFormat="1" ht="12" x14ac:dyDescent="0.2">
      <c r="A264" s="8" t="s">
        <v>872</v>
      </c>
      <c r="B264" s="8" t="s">
        <v>863</v>
      </c>
      <c r="C264" s="8" t="s">
        <v>864</v>
      </c>
      <c r="D264" s="8" t="s">
        <v>312</v>
      </c>
      <c r="E264" s="9">
        <v>2022</v>
      </c>
    </row>
    <row r="265" spans="1:5" s="3" customFormat="1" ht="12" x14ac:dyDescent="0.2">
      <c r="A265" s="8" t="s">
        <v>872</v>
      </c>
      <c r="B265" s="8" t="s">
        <v>865</v>
      </c>
      <c r="C265" s="8" t="s">
        <v>866</v>
      </c>
      <c r="D265" s="8" t="s">
        <v>312</v>
      </c>
      <c r="E265" s="9">
        <v>2022</v>
      </c>
    </row>
    <row r="266" spans="1:5" s="3" customFormat="1" ht="12" x14ac:dyDescent="0.2">
      <c r="A266" s="8" t="s">
        <v>872</v>
      </c>
      <c r="B266" s="8" t="s">
        <v>867</v>
      </c>
      <c r="C266" s="8" t="s">
        <v>868</v>
      </c>
      <c r="D266" s="8" t="s">
        <v>312</v>
      </c>
      <c r="E266" s="9">
        <v>2022</v>
      </c>
    </row>
    <row r="267" spans="1:5" s="3" customFormat="1" ht="12" x14ac:dyDescent="0.2">
      <c r="A267" s="8" t="s">
        <v>873</v>
      </c>
      <c r="B267" s="8" t="s">
        <v>348</v>
      </c>
      <c r="C267" s="8" t="s">
        <v>347</v>
      </c>
      <c r="D267" s="8" t="s">
        <v>312</v>
      </c>
      <c r="E267" s="9">
        <v>2022</v>
      </c>
    </row>
    <row r="268" spans="1:5" s="3" customFormat="1" ht="12" x14ac:dyDescent="0.2">
      <c r="A268" s="8" t="s">
        <v>872</v>
      </c>
      <c r="B268" s="8" t="s">
        <v>869</v>
      </c>
      <c r="C268" s="8" t="s">
        <v>870</v>
      </c>
      <c r="D268" s="8" t="s">
        <v>312</v>
      </c>
      <c r="E268" s="9">
        <v>2022</v>
      </c>
    </row>
    <row r="269" spans="1:5" s="3" customFormat="1" ht="12" x14ac:dyDescent="0.2">
      <c r="A269" s="8" t="s">
        <v>872</v>
      </c>
      <c r="B269" s="8" t="s">
        <v>311</v>
      </c>
      <c r="C269" s="8" t="s">
        <v>310</v>
      </c>
      <c r="D269" s="8" t="s">
        <v>293</v>
      </c>
      <c r="E269" s="9">
        <v>2020</v>
      </c>
    </row>
    <row r="270" spans="1:5" s="3" customFormat="1" ht="12" x14ac:dyDescent="0.2">
      <c r="A270" s="8" t="s">
        <v>872</v>
      </c>
      <c r="B270" s="8" t="s">
        <v>309</v>
      </c>
      <c r="C270" s="8" t="s">
        <v>308</v>
      </c>
      <c r="D270" s="8" t="s">
        <v>293</v>
      </c>
      <c r="E270" s="9">
        <v>2020</v>
      </c>
    </row>
    <row r="271" spans="1:5" s="3" customFormat="1" ht="12" x14ac:dyDescent="0.2">
      <c r="A271" s="8" t="s">
        <v>872</v>
      </c>
      <c r="B271" s="8" t="s">
        <v>307</v>
      </c>
      <c r="C271" s="8" t="s">
        <v>306</v>
      </c>
      <c r="D271" s="8" t="s">
        <v>293</v>
      </c>
      <c r="E271" s="9">
        <v>2020</v>
      </c>
    </row>
    <row r="272" spans="1:5" s="3" customFormat="1" ht="12" x14ac:dyDescent="0.2">
      <c r="A272" s="8" t="s">
        <v>872</v>
      </c>
      <c r="B272" s="8" t="s">
        <v>305</v>
      </c>
      <c r="C272" s="8" t="s">
        <v>304</v>
      </c>
      <c r="D272" s="8" t="s">
        <v>293</v>
      </c>
      <c r="E272" s="9">
        <v>2020</v>
      </c>
    </row>
    <row r="273" spans="1:5" s="3" customFormat="1" ht="12" x14ac:dyDescent="0.2">
      <c r="A273" s="8" t="s">
        <v>872</v>
      </c>
      <c r="B273" s="8" t="s">
        <v>303</v>
      </c>
      <c r="C273" s="8" t="s">
        <v>302</v>
      </c>
      <c r="D273" s="8" t="s">
        <v>293</v>
      </c>
      <c r="E273" s="9">
        <v>2020</v>
      </c>
    </row>
    <row r="274" spans="1:5" s="3" customFormat="1" ht="12" x14ac:dyDescent="0.2">
      <c r="A274" s="8" t="s">
        <v>872</v>
      </c>
      <c r="B274" s="8" t="s">
        <v>301</v>
      </c>
      <c r="C274" s="8" t="s">
        <v>300</v>
      </c>
      <c r="D274" s="8" t="s">
        <v>293</v>
      </c>
      <c r="E274" s="9">
        <v>2020</v>
      </c>
    </row>
    <row r="275" spans="1:5" s="3" customFormat="1" ht="12" x14ac:dyDescent="0.2">
      <c r="A275" s="8" t="s">
        <v>872</v>
      </c>
      <c r="B275" s="8" t="s">
        <v>299</v>
      </c>
      <c r="C275" s="8" t="s">
        <v>298</v>
      </c>
      <c r="D275" s="8" t="s">
        <v>293</v>
      </c>
      <c r="E275" s="9">
        <v>2020</v>
      </c>
    </row>
    <row r="276" spans="1:5" s="3" customFormat="1" ht="12" x14ac:dyDescent="0.2">
      <c r="A276" s="8" t="s">
        <v>872</v>
      </c>
      <c r="B276" s="8" t="s">
        <v>297</v>
      </c>
      <c r="C276" s="8" t="s">
        <v>296</v>
      </c>
      <c r="D276" s="8" t="s">
        <v>293</v>
      </c>
      <c r="E276" s="9">
        <v>2020</v>
      </c>
    </row>
    <row r="277" spans="1:5" s="3" customFormat="1" ht="12" x14ac:dyDescent="0.2">
      <c r="A277" s="8" t="s">
        <v>872</v>
      </c>
      <c r="B277" s="8" t="s">
        <v>295</v>
      </c>
      <c r="C277" s="8" t="s">
        <v>294</v>
      </c>
      <c r="D277" s="8" t="s">
        <v>293</v>
      </c>
      <c r="E277" s="9">
        <v>2021</v>
      </c>
    </row>
    <row r="278" spans="1:5" s="3" customFormat="1" ht="12" x14ac:dyDescent="0.2">
      <c r="A278" s="8" t="s">
        <v>872</v>
      </c>
      <c r="B278" s="8" t="s">
        <v>883</v>
      </c>
      <c r="C278" s="8" t="s">
        <v>874</v>
      </c>
      <c r="D278" s="8" t="s">
        <v>1044</v>
      </c>
      <c r="E278" s="9">
        <v>2022</v>
      </c>
    </row>
    <row r="279" spans="1:5" s="3" customFormat="1" ht="12" x14ac:dyDescent="0.2">
      <c r="A279" s="8" t="s">
        <v>872</v>
      </c>
      <c r="B279" s="8" t="s">
        <v>884</v>
      </c>
      <c r="C279" s="8" t="s">
        <v>875</v>
      </c>
      <c r="D279" s="8" t="s">
        <v>1044</v>
      </c>
      <c r="E279" s="9">
        <v>2022</v>
      </c>
    </row>
    <row r="280" spans="1:5" s="3" customFormat="1" ht="12" x14ac:dyDescent="0.2">
      <c r="A280" s="8" t="s">
        <v>872</v>
      </c>
      <c r="B280" s="8" t="s">
        <v>885</v>
      </c>
      <c r="C280" s="8" t="s">
        <v>876</v>
      </c>
      <c r="D280" s="8" t="s">
        <v>1044</v>
      </c>
      <c r="E280" s="9">
        <v>2022</v>
      </c>
    </row>
    <row r="281" spans="1:5" s="3" customFormat="1" ht="12" x14ac:dyDescent="0.2">
      <c r="A281" s="8" t="s">
        <v>872</v>
      </c>
      <c r="B281" s="8" t="s">
        <v>886</v>
      </c>
      <c r="C281" s="8" t="s">
        <v>877</v>
      </c>
      <c r="D281" s="8" t="s">
        <v>1044</v>
      </c>
      <c r="E281" s="9">
        <v>2022</v>
      </c>
    </row>
    <row r="282" spans="1:5" s="3" customFormat="1" ht="12" x14ac:dyDescent="0.2">
      <c r="A282" s="8" t="s">
        <v>872</v>
      </c>
      <c r="B282" s="8" t="s">
        <v>887</v>
      </c>
      <c r="C282" s="8" t="s">
        <v>878</v>
      </c>
      <c r="D282" s="8" t="s">
        <v>1044</v>
      </c>
      <c r="E282" s="9">
        <v>2022</v>
      </c>
    </row>
    <row r="283" spans="1:5" s="3" customFormat="1" ht="12" x14ac:dyDescent="0.2">
      <c r="A283" s="8" t="s">
        <v>872</v>
      </c>
      <c r="B283" s="8" t="s">
        <v>888</v>
      </c>
      <c r="C283" s="8" t="s">
        <v>879</v>
      </c>
      <c r="D283" s="8" t="s">
        <v>1044</v>
      </c>
      <c r="E283" s="9">
        <v>2022</v>
      </c>
    </row>
    <row r="284" spans="1:5" s="3" customFormat="1" ht="12" x14ac:dyDescent="0.2">
      <c r="A284" s="8" t="s">
        <v>872</v>
      </c>
      <c r="B284" s="8" t="s">
        <v>889</v>
      </c>
      <c r="C284" s="8" t="s">
        <v>880</v>
      </c>
      <c r="D284" s="8" t="s">
        <v>1044</v>
      </c>
      <c r="E284" s="9">
        <v>2022</v>
      </c>
    </row>
    <row r="285" spans="1:5" s="3" customFormat="1" ht="12" x14ac:dyDescent="0.2">
      <c r="A285" s="8" t="s">
        <v>872</v>
      </c>
      <c r="B285" s="8" t="s">
        <v>890</v>
      </c>
      <c r="C285" s="8" t="s">
        <v>881</v>
      </c>
      <c r="D285" s="8" t="s">
        <v>1044</v>
      </c>
      <c r="E285" s="9">
        <v>2022</v>
      </c>
    </row>
    <row r="286" spans="1:5" s="3" customFormat="1" ht="12" x14ac:dyDescent="0.2">
      <c r="A286" s="8" t="s">
        <v>872</v>
      </c>
      <c r="B286" s="8" t="s">
        <v>891</v>
      </c>
      <c r="C286" s="8" t="s">
        <v>882</v>
      </c>
      <c r="D286" s="8" t="s">
        <v>1044</v>
      </c>
      <c r="E286" s="9">
        <v>2022</v>
      </c>
    </row>
    <row r="287" spans="1:5" s="3" customFormat="1" ht="12" x14ac:dyDescent="0.2">
      <c r="A287" s="8" t="s">
        <v>1043</v>
      </c>
      <c r="B287" s="8" t="s">
        <v>292</v>
      </c>
      <c r="C287" s="8" t="s">
        <v>291</v>
      </c>
      <c r="D287" s="8" t="s">
        <v>105</v>
      </c>
      <c r="E287" s="9">
        <v>2021</v>
      </c>
    </row>
    <row r="288" spans="1:5" s="3" customFormat="1" ht="12" x14ac:dyDescent="0.2">
      <c r="A288" s="8" t="s">
        <v>871</v>
      </c>
      <c r="B288" s="8" t="s">
        <v>290</v>
      </c>
      <c r="C288" s="8" t="s">
        <v>289</v>
      </c>
      <c r="D288" s="8" t="s">
        <v>105</v>
      </c>
      <c r="E288" s="9">
        <v>2021</v>
      </c>
    </row>
    <row r="289" spans="1:5" s="3" customFormat="1" ht="12" x14ac:dyDescent="0.2">
      <c r="A289" s="8" t="s">
        <v>871</v>
      </c>
      <c r="B289" s="8" t="s">
        <v>288</v>
      </c>
      <c r="C289" s="8" t="s">
        <v>287</v>
      </c>
      <c r="D289" s="8" t="s">
        <v>105</v>
      </c>
      <c r="E289" s="9">
        <v>2020</v>
      </c>
    </row>
    <row r="290" spans="1:5" s="3" customFormat="1" ht="12" x14ac:dyDescent="0.2">
      <c r="A290" s="8" t="s">
        <v>871</v>
      </c>
      <c r="B290" s="8" t="s">
        <v>286</v>
      </c>
      <c r="C290" s="8" t="s">
        <v>285</v>
      </c>
      <c r="D290" s="8" t="s">
        <v>105</v>
      </c>
      <c r="E290" s="9">
        <v>2020</v>
      </c>
    </row>
    <row r="291" spans="1:5" s="3" customFormat="1" ht="12" x14ac:dyDescent="0.2">
      <c r="A291" s="8" t="s">
        <v>871</v>
      </c>
      <c r="B291" s="8" t="s">
        <v>283</v>
      </c>
      <c r="C291" s="8" t="s">
        <v>284</v>
      </c>
      <c r="D291" s="8" t="s">
        <v>105</v>
      </c>
      <c r="E291" s="9">
        <v>2020</v>
      </c>
    </row>
    <row r="292" spans="1:5" s="3" customFormat="1" ht="12" x14ac:dyDescent="0.2">
      <c r="A292" s="8" t="s">
        <v>871</v>
      </c>
      <c r="B292" s="8" t="s">
        <v>283</v>
      </c>
      <c r="C292" s="8" t="s">
        <v>282</v>
      </c>
      <c r="D292" s="8" t="s">
        <v>105</v>
      </c>
      <c r="E292" s="9">
        <v>2021</v>
      </c>
    </row>
    <row r="293" spans="1:5" s="3" customFormat="1" ht="12" x14ac:dyDescent="0.2">
      <c r="A293" s="8" t="s">
        <v>871</v>
      </c>
      <c r="B293" s="8" t="s">
        <v>280</v>
      </c>
      <c r="C293" s="8" t="s">
        <v>281</v>
      </c>
      <c r="D293" s="8" t="s">
        <v>105</v>
      </c>
      <c r="E293" s="9">
        <v>2020</v>
      </c>
    </row>
    <row r="294" spans="1:5" s="3" customFormat="1" ht="12" x14ac:dyDescent="0.2">
      <c r="A294" s="8" t="s">
        <v>871</v>
      </c>
      <c r="B294" s="8" t="s">
        <v>280</v>
      </c>
      <c r="C294" s="8" t="s">
        <v>279</v>
      </c>
      <c r="D294" s="8" t="s">
        <v>105</v>
      </c>
      <c r="E294" s="9">
        <v>2021</v>
      </c>
    </row>
    <row r="295" spans="1:5" s="3" customFormat="1" ht="12" x14ac:dyDescent="0.2">
      <c r="A295" s="8" t="s">
        <v>871</v>
      </c>
      <c r="B295" s="8" t="s">
        <v>277</v>
      </c>
      <c r="C295" s="8" t="s">
        <v>278</v>
      </c>
      <c r="D295" s="8" t="s">
        <v>105</v>
      </c>
      <c r="E295" s="9">
        <v>2020</v>
      </c>
    </row>
    <row r="296" spans="1:5" s="3" customFormat="1" ht="12" x14ac:dyDescent="0.2">
      <c r="A296" s="8" t="s">
        <v>871</v>
      </c>
      <c r="B296" s="8" t="s">
        <v>277</v>
      </c>
      <c r="C296" s="8" t="s">
        <v>276</v>
      </c>
      <c r="D296" s="8" t="s">
        <v>105</v>
      </c>
      <c r="E296" s="9">
        <v>2021</v>
      </c>
    </row>
    <row r="297" spans="1:5" s="3" customFormat="1" ht="12" x14ac:dyDescent="0.2">
      <c r="A297" s="8" t="s">
        <v>871</v>
      </c>
      <c r="B297" s="8" t="s">
        <v>274</v>
      </c>
      <c r="C297" s="8" t="s">
        <v>275</v>
      </c>
      <c r="D297" s="8" t="s">
        <v>105</v>
      </c>
      <c r="E297" s="9">
        <v>2020</v>
      </c>
    </row>
    <row r="298" spans="1:5" s="3" customFormat="1" ht="12" x14ac:dyDescent="0.2">
      <c r="A298" s="8" t="s">
        <v>871</v>
      </c>
      <c r="B298" s="8" t="s">
        <v>274</v>
      </c>
      <c r="C298" s="8" t="s">
        <v>273</v>
      </c>
      <c r="D298" s="8" t="s">
        <v>105</v>
      </c>
      <c r="E298" s="9">
        <v>2021</v>
      </c>
    </row>
    <row r="299" spans="1:5" s="3" customFormat="1" ht="12" x14ac:dyDescent="0.2">
      <c r="A299" s="8" t="s">
        <v>871</v>
      </c>
      <c r="B299" s="8" t="s">
        <v>272</v>
      </c>
      <c r="C299" s="8" t="s">
        <v>271</v>
      </c>
      <c r="D299" s="8" t="s">
        <v>105</v>
      </c>
      <c r="E299" s="9">
        <v>2020</v>
      </c>
    </row>
    <row r="300" spans="1:5" s="3" customFormat="1" ht="12" x14ac:dyDescent="0.2">
      <c r="A300" s="8" t="s">
        <v>871</v>
      </c>
      <c r="B300" s="8" t="s">
        <v>270</v>
      </c>
      <c r="C300" s="8" t="s">
        <v>269</v>
      </c>
      <c r="D300" s="8" t="s">
        <v>105</v>
      </c>
      <c r="E300" s="9">
        <v>2021</v>
      </c>
    </row>
    <row r="301" spans="1:5" s="3" customFormat="1" ht="12" x14ac:dyDescent="0.2">
      <c r="A301" s="8" t="s">
        <v>871</v>
      </c>
      <c r="B301" s="8" t="s">
        <v>270</v>
      </c>
      <c r="C301" s="8" t="s">
        <v>269</v>
      </c>
      <c r="D301" s="8" t="s">
        <v>105</v>
      </c>
      <c r="E301" s="9">
        <v>2020</v>
      </c>
    </row>
    <row r="302" spans="1:5" s="3" customFormat="1" ht="12" x14ac:dyDescent="0.2">
      <c r="A302" s="8" t="s">
        <v>871</v>
      </c>
      <c r="B302" s="8" t="s">
        <v>268</v>
      </c>
      <c r="C302" s="8" t="s">
        <v>267</v>
      </c>
      <c r="D302" s="8" t="s">
        <v>105</v>
      </c>
      <c r="E302" s="9">
        <v>2021</v>
      </c>
    </row>
    <row r="303" spans="1:5" s="3" customFormat="1" ht="12" x14ac:dyDescent="0.2">
      <c r="A303" s="8" t="s">
        <v>871</v>
      </c>
      <c r="B303" s="8" t="s">
        <v>265</v>
      </c>
      <c r="C303" s="8" t="s">
        <v>266</v>
      </c>
      <c r="D303" s="8" t="s">
        <v>105</v>
      </c>
      <c r="E303" s="9">
        <v>2020</v>
      </c>
    </row>
    <row r="304" spans="1:5" s="3" customFormat="1" ht="12" x14ac:dyDescent="0.2">
      <c r="A304" s="8" t="s">
        <v>871</v>
      </c>
      <c r="B304" s="8" t="s">
        <v>265</v>
      </c>
      <c r="C304" s="8" t="s">
        <v>264</v>
      </c>
      <c r="D304" s="8" t="s">
        <v>105</v>
      </c>
      <c r="E304" s="9">
        <v>2021</v>
      </c>
    </row>
    <row r="305" spans="1:5" s="3" customFormat="1" ht="12" x14ac:dyDescent="0.2">
      <c r="A305" s="8" t="s">
        <v>871</v>
      </c>
      <c r="B305" s="8" t="s">
        <v>262</v>
      </c>
      <c r="C305" s="8" t="s">
        <v>263</v>
      </c>
      <c r="D305" s="8" t="s">
        <v>105</v>
      </c>
      <c r="E305" s="9">
        <v>2021</v>
      </c>
    </row>
    <row r="306" spans="1:5" s="3" customFormat="1" ht="12" x14ac:dyDescent="0.2">
      <c r="A306" s="8" t="s">
        <v>871</v>
      </c>
      <c r="B306" s="8" t="s">
        <v>262</v>
      </c>
      <c r="C306" s="8" t="s">
        <v>261</v>
      </c>
      <c r="D306" s="8" t="s">
        <v>105</v>
      </c>
      <c r="E306" s="9">
        <v>2020</v>
      </c>
    </row>
    <row r="307" spans="1:5" s="3" customFormat="1" ht="12" x14ac:dyDescent="0.2">
      <c r="A307" s="8" t="s">
        <v>871</v>
      </c>
      <c r="B307" s="8" t="s">
        <v>260</v>
      </c>
      <c r="C307" s="8" t="s">
        <v>259</v>
      </c>
      <c r="D307" s="8" t="s">
        <v>105</v>
      </c>
      <c r="E307" s="9">
        <v>2020</v>
      </c>
    </row>
    <row r="308" spans="1:5" s="3" customFormat="1" ht="12" x14ac:dyDescent="0.2">
      <c r="A308" s="8" t="s">
        <v>871</v>
      </c>
      <c r="B308" s="8" t="s">
        <v>258</v>
      </c>
      <c r="C308" s="8" t="s">
        <v>257</v>
      </c>
      <c r="D308" s="8" t="s">
        <v>105</v>
      </c>
      <c r="E308" s="9">
        <v>2021</v>
      </c>
    </row>
    <row r="309" spans="1:5" s="3" customFormat="1" ht="12" x14ac:dyDescent="0.2">
      <c r="A309" s="8" t="s">
        <v>1043</v>
      </c>
      <c r="B309" s="8" t="s">
        <v>256</v>
      </c>
      <c r="C309" s="8" t="s">
        <v>255</v>
      </c>
      <c r="D309" s="8" t="s">
        <v>105</v>
      </c>
      <c r="E309" s="9">
        <v>2021</v>
      </c>
    </row>
    <row r="310" spans="1:5" s="3" customFormat="1" ht="12" x14ac:dyDescent="0.2">
      <c r="A310" s="8" t="s">
        <v>1043</v>
      </c>
      <c r="B310" s="8" t="s">
        <v>254</v>
      </c>
      <c r="C310" s="8" t="s">
        <v>253</v>
      </c>
      <c r="D310" s="8" t="s">
        <v>105</v>
      </c>
      <c r="E310" s="9">
        <v>2021</v>
      </c>
    </row>
    <row r="311" spans="1:5" s="3" customFormat="1" ht="12" x14ac:dyDescent="0.2">
      <c r="A311" s="8" t="s">
        <v>871</v>
      </c>
      <c r="B311" s="8" t="s">
        <v>252</v>
      </c>
      <c r="C311" s="8" t="s">
        <v>251</v>
      </c>
      <c r="D311" s="8" t="s">
        <v>105</v>
      </c>
      <c r="E311" s="9">
        <v>2021</v>
      </c>
    </row>
    <row r="312" spans="1:5" s="3" customFormat="1" ht="12" x14ac:dyDescent="0.2">
      <c r="A312" s="8" t="s">
        <v>871</v>
      </c>
      <c r="B312" s="8" t="s">
        <v>250</v>
      </c>
      <c r="C312" s="8" t="s">
        <v>249</v>
      </c>
      <c r="D312" s="8" t="s">
        <v>105</v>
      </c>
      <c r="E312" s="9">
        <v>2021</v>
      </c>
    </row>
    <row r="313" spans="1:5" s="3" customFormat="1" ht="12" x14ac:dyDescent="0.2">
      <c r="A313" s="8" t="s">
        <v>1043</v>
      </c>
      <c r="B313" s="8" t="s">
        <v>248</v>
      </c>
      <c r="C313" s="8" t="s">
        <v>247</v>
      </c>
      <c r="D313" s="8" t="s">
        <v>105</v>
      </c>
      <c r="E313" s="9">
        <v>2021</v>
      </c>
    </row>
    <row r="314" spans="1:5" s="3" customFormat="1" ht="12" x14ac:dyDescent="0.2">
      <c r="A314" s="8" t="s">
        <v>871</v>
      </c>
      <c r="B314" s="8" t="s">
        <v>246</v>
      </c>
      <c r="C314" s="8" t="s">
        <v>245</v>
      </c>
      <c r="D314" s="8" t="s">
        <v>105</v>
      </c>
      <c r="E314" s="9">
        <v>2021</v>
      </c>
    </row>
    <row r="315" spans="1:5" s="3" customFormat="1" ht="12" x14ac:dyDescent="0.2">
      <c r="A315" s="8" t="s">
        <v>871</v>
      </c>
      <c r="B315" s="8" t="s">
        <v>243</v>
      </c>
      <c r="C315" s="8" t="s">
        <v>244</v>
      </c>
      <c r="D315" s="8" t="s">
        <v>105</v>
      </c>
      <c r="E315" s="9">
        <v>2020</v>
      </c>
    </row>
    <row r="316" spans="1:5" s="3" customFormat="1" ht="12" x14ac:dyDescent="0.2">
      <c r="A316" s="8" t="s">
        <v>871</v>
      </c>
      <c r="B316" s="8" t="s">
        <v>243</v>
      </c>
      <c r="C316" s="8" t="s">
        <v>242</v>
      </c>
      <c r="D316" s="8" t="s">
        <v>105</v>
      </c>
      <c r="E316" s="9">
        <v>2021</v>
      </c>
    </row>
    <row r="317" spans="1:5" s="3" customFormat="1" ht="12" x14ac:dyDescent="0.2">
      <c r="A317" s="8" t="s">
        <v>871</v>
      </c>
      <c r="B317" s="8" t="s">
        <v>241</v>
      </c>
      <c r="C317" s="8" t="s">
        <v>240</v>
      </c>
      <c r="D317" s="8" t="s">
        <v>105</v>
      </c>
      <c r="E317" s="9">
        <v>2021</v>
      </c>
    </row>
    <row r="318" spans="1:5" s="3" customFormat="1" ht="12" x14ac:dyDescent="0.2">
      <c r="A318" s="8" t="s">
        <v>1043</v>
      </c>
      <c r="B318" s="8" t="s">
        <v>239</v>
      </c>
      <c r="C318" s="8" t="s">
        <v>238</v>
      </c>
      <c r="D318" s="8" t="s">
        <v>105</v>
      </c>
      <c r="E318" s="9">
        <v>2021</v>
      </c>
    </row>
    <row r="319" spans="1:5" s="3" customFormat="1" ht="12" x14ac:dyDescent="0.2">
      <c r="A319" s="8" t="s">
        <v>1043</v>
      </c>
      <c r="B319" s="8" t="s">
        <v>237</v>
      </c>
      <c r="C319" s="8" t="s">
        <v>236</v>
      </c>
      <c r="D319" s="8" t="s">
        <v>105</v>
      </c>
      <c r="E319" s="9">
        <v>2021</v>
      </c>
    </row>
    <row r="320" spans="1:5" s="3" customFormat="1" ht="12" x14ac:dyDescent="0.2">
      <c r="A320" s="8" t="s">
        <v>1043</v>
      </c>
      <c r="B320" s="8" t="s">
        <v>235</v>
      </c>
      <c r="C320" s="8" t="s">
        <v>234</v>
      </c>
      <c r="D320" s="8" t="s">
        <v>105</v>
      </c>
      <c r="E320" s="9">
        <v>2021</v>
      </c>
    </row>
    <row r="321" spans="1:5" s="3" customFormat="1" ht="12" x14ac:dyDescent="0.2">
      <c r="A321" s="8" t="s">
        <v>1043</v>
      </c>
      <c r="B321" s="8" t="s">
        <v>233</v>
      </c>
      <c r="C321" s="8" t="s">
        <v>232</v>
      </c>
      <c r="D321" s="8" t="s">
        <v>105</v>
      </c>
      <c r="E321" s="9">
        <v>2021</v>
      </c>
    </row>
    <row r="322" spans="1:5" s="3" customFormat="1" ht="12" x14ac:dyDescent="0.2">
      <c r="A322" s="8" t="s">
        <v>871</v>
      </c>
      <c r="B322" s="8" t="s">
        <v>231</v>
      </c>
      <c r="C322" s="8" t="s">
        <v>230</v>
      </c>
      <c r="D322" s="8" t="s">
        <v>105</v>
      </c>
      <c r="E322" s="9">
        <v>2021</v>
      </c>
    </row>
    <row r="323" spans="1:5" s="3" customFormat="1" ht="12" x14ac:dyDescent="0.2">
      <c r="A323" s="8" t="s">
        <v>871</v>
      </c>
      <c r="B323" s="8" t="s">
        <v>229</v>
      </c>
      <c r="C323" s="8" t="s">
        <v>228</v>
      </c>
      <c r="D323" s="8" t="s">
        <v>105</v>
      </c>
      <c r="E323" s="9">
        <v>2021</v>
      </c>
    </row>
    <row r="324" spans="1:5" s="3" customFormat="1" ht="12" x14ac:dyDescent="0.2">
      <c r="A324" s="8" t="s">
        <v>871</v>
      </c>
      <c r="B324" s="8" t="s">
        <v>227</v>
      </c>
      <c r="C324" s="8" t="s">
        <v>226</v>
      </c>
      <c r="D324" s="8" t="s">
        <v>105</v>
      </c>
      <c r="E324" s="9">
        <v>2021</v>
      </c>
    </row>
    <row r="325" spans="1:5" s="3" customFormat="1" ht="12" x14ac:dyDescent="0.2">
      <c r="A325" s="8" t="s">
        <v>871</v>
      </c>
      <c r="B325" s="8" t="s">
        <v>225</v>
      </c>
      <c r="C325" s="8" t="s">
        <v>224</v>
      </c>
      <c r="D325" s="8" t="s">
        <v>105</v>
      </c>
      <c r="E325" s="9">
        <v>2021</v>
      </c>
    </row>
    <row r="326" spans="1:5" s="3" customFormat="1" ht="12" x14ac:dyDescent="0.2">
      <c r="A326" s="8" t="s">
        <v>871</v>
      </c>
      <c r="B326" s="8" t="s">
        <v>223</v>
      </c>
      <c r="C326" s="8" t="s">
        <v>222</v>
      </c>
      <c r="D326" s="8" t="s">
        <v>105</v>
      </c>
      <c r="E326" s="9">
        <v>2021</v>
      </c>
    </row>
    <row r="327" spans="1:5" s="3" customFormat="1" ht="12" x14ac:dyDescent="0.2">
      <c r="A327" s="8" t="s">
        <v>871</v>
      </c>
      <c r="B327" s="8" t="s">
        <v>221</v>
      </c>
      <c r="C327" s="8" t="s">
        <v>220</v>
      </c>
      <c r="D327" s="8" t="s">
        <v>105</v>
      </c>
      <c r="E327" s="9">
        <v>2021</v>
      </c>
    </row>
    <row r="328" spans="1:5" s="3" customFormat="1" ht="12" x14ac:dyDescent="0.2">
      <c r="A328" s="8" t="s">
        <v>871</v>
      </c>
      <c r="B328" s="8" t="s">
        <v>219</v>
      </c>
      <c r="C328" s="8" t="s">
        <v>218</v>
      </c>
      <c r="D328" s="8" t="s">
        <v>105</v>
      </c>
      <c r="E328" s="9">
        <v>2021</v>
      </c>
    </row>
    <row r="329" spans="1:5" s="3" customFormat="1" ht="12" x14ac:dyDescent="0.2">
      <c r="A329" s="8" t="s">
        <v>871</v>
      </c>
      <c r="B329" s="8" t="s">
        <v>217</v>
      </c>
      <c r="C329" s="8" t="s">
        <v>216</v>
      </c>
      <c r="D329" s="8" t="s">
        <v>105</v>
      </c>
      <c r="E329" s="9">
        <v>2021</v>
      </c>
    </row>
    <row r="330" spans="1:5" s="3" customFormat="1" ht="12" x14ac:dyDescent="0.2">
      <c r="A330" s="8" t="s">
        <v>871</v>
      </c>
      <c r="B330" s="8" t="s">
        <v>215</v>
      </c>
      <c r="C330" s="8" t="s">
        <v>214</v>
      </c>
      <c r="D330" s="8" t="s">
        <v>105</v>
      </c>
      <c r="E330" s="9">
        <v>2021</v>
      </c>
    </row>
    <row r="331" spans="1:5" s="3" customFormat="1" ht="12" x14ac:dyDescent="0.2">
      <c r="A331" s="8" t="s">
        <v>871</v>
      </c>
      <c r="B331" s="8" t="s">
        <v>213</v>
      </c>
      <c r="C331" s="8" t="s">
        <v>212</v>
      </c>
      <c r="D331" s="8" t="s">
        <v>105</v>
      </c>
      <c r="E331" s="9">
        <v>2021</v>
      </c>
    </row>
    <row r="332" spans="1:5" s="3" customFormat="1" ht="12" x14ac:dyDescent="0.2">
      <c r="A332" s="8" t="s">
        <v>871</v>
      </c>
      <c r="B332" s="8" t="s">
        <v>211</v>
      </c>
      <c r="C332" s="8" t="s">
        <v>210</v>
      </c>
      <c r="D332" s="8" t="s">
        <v>105</v>
      </c>
      <c r="E332" s="9">
        <v>2021</v>
      </c>
    </row>
    <row r="333" spans="1:5" s="3" customFormat="1" ht="12" x14ac:dyDescent="0.2">
      <c r="A333" s="8" t="s">
        <v>871</v>
      </c>
      <c r="B333" s="8" t="s">
        <v>209</v>
      </c>
      <c r="C333" s="8" t="s">
        <v>208</v>
      </c>
      <c r="D333" s="8" t="s">
        <v>105</v>
      </c>
      <c r="E333" s="9">
        <v>2021</v>
      </c>
    </row>
    <row r="334" spans="1:5" s="3" customFormat="1" ht="12" x14ac:dyDescent="0.2">
      <c r="A334" s="8" t="s">
        <v>871</v>
      </c>
      <c r="B334" s="8" t="s">
        <v>207</v>
      </c>
      <c r="C334" s="8" t="s">
        <v>206</v>
      </c>
      <c r="D334" s="8" t="s">
        <v>105</v>
      </c>
      <c r="E334" s="9">
        <v>2021</v>
      </c>
    </row>
    <row r="335" spans="1:5" s="3" customFormat="1" ht="12" x14ac:dyDescent="0.2">
      <c r="A335" s="8" t="s">
        <v>871</v>
      </c>
      <c r="B335" s="8" t="s">
        <v>205</v>
      </c>
      <c r="C335" s="8" t="s">
        <v>204</v>
      </c>
      <c r="D335" s="8" t="s">
        <v>105</v>
      </c>
      <c r="E335" s="9">
        <v>2021</v>
      </c>
    </row>
    <row r="336" spans="1:5" s="3" customFormat="1" ht="12" x14ac:dyDescent="0.2">
      <c r="A336" s="8" t="s">
        <v>871</v>
      </c>
      <c r="B336" s="8" t="s">
        <v>203</v>
      </c>
      <c r="C336" s="8" t="s">
        <v>202</v>
      </c>
      <c r="D336" s="8" t="s">
        <v>105</v>
      </c>
      <c r="E336" s="9">
        <v>2021</v>
      </c>
    </row>
    <row r="337" spans="1:5" s="3" customFormat="1" ht="12" x14ac:dyDescent="0.2">
      <c r="A337" s="8" t="s">
        <v>871</v>
      </c>
      <c r="B337" s="8" t="s">
        <v>200</v>
      </c>
      <c r="C337" s="8" t="s">
        <v>201</v>
      </c>
      <c r="D337" s="8" t="s">
        <v>105</v>
      </c>
      <c r="E337" s="9">
        <v>2020</v>
      </c>
    </row>
    <row r="338" spans="1:5" s="3" customFormat="1" ht="12" x14ac:dyDescent="0.2">
      <c r="A338" s="8" t="s">
        <v>871</v>
      </c>
      <c r="B338" s="8" t="s">
        <v>200</v>
      </c>
      <c r="C338" s="8" t="s">
        <v>199</v>
      </c>
      <c r="D338" s="8" t="s">
        <v>105</v>
      </c>
      <c r="E338" s="9">
        <v>2021</v>
      </c>
    </row>
    <row r="339" spans="1:5" s="3" customFormat="1" ht="12" x14ac:dyDescent="0.2">
      <c r="A339" s="8" t="s">
        <v>871</v>
      </c>
      <c r="B339" s="8" t="s">
        <v>198</v>
      </c>
      <c r="C339" s="8" t="s">
        <v>197</v>
      </c>
      <c r="D339" s="8" t="s">
        <v>105</v>
      </c>
      <c r="E339" s="9">
        <v>2021</v>
      </c>
    </row>
    <row r="340" spans="1:5" s="3" customFormat="1" ht="12" x14ac:dyDescent="0.2">
      <c r="A340" s="8" t="s">
        <v>871</v>
      </c>
      <c r="B340" s="8" t="s">
        <v>196</v>
      </c>
      <c r="C340" s="8" t="s">
        <v>195</v>
      </c>
      <c r="D340" s="8" t="s">
        <v>105</v>
      </c>
      <c r="E340" s="9">
        <v>2021</v>
      </c>
    </row>
    <row r="341" spans="1:5" s="3" customFormat="1" ht="12" x14ac:dyDescent="0.2">
      <c r="A341" s="8" t="s">
        <v>1043</v>
      </c>
      <c r="B341" s="8" t="s">
        <v>194</v>
      </c>
      <c r="C341" s="8" t="s">
        <v>193</v>
      </c>
      <c r="D341" s="8" t="s">
        <v>105</v>
      </c>
      <c r="E341" s="9">
        <v>2021</v>
      </c>
    </row>
    <row r="342" spans="1:5" s="3" customFormat="1" ht="12" x14ac:dyDescent="0.2">
      <c r="A342" s="8" t="s">
        <v>871</v>
      </c>
      <c r="B342" s="8" t="s">
        <v>192</v>
      </c>
      <c r="C342" s="8" t="s">
        <v>191</v>
      </c>
      <c r="D342" s="8" t="s">
        <v>105</v>
      </c>
      <c r="E342" s="9">
        <v>2021</v>
      </c>
    </row>
    <row r="343" spans="1:5" s="3" customFormat="1" ht="12" x14ac:dyDescent="0.2">
      <c r="A343" s="8" t="s">
        <v>871</v>
      </c>
      <c r="B343" s="8" t="s">
        <v>189</v>
      </c>
      <c r="C343" s="8" t="s">
        <v>190</v>
      </c>
      <c r="D343" s="8" t="s">
        <v>105</v>
      </c>
      <c r="E343" s="9">
        <v>2020</v>
      </c>
    </row>
    <row r="344" spans="1:5" s="3" customFormat="1" ht="12" x14ac:dyDescent="0.2">
      <c r="A344" s="8" t="s">
        <v>871</v>
      </c>
      <c r="B344" s="8" t="s">
        <v>189</v>
      </c>
      <c r="C344" s="8" t="s">
        <v>188</v>
      </c>
      <c r="D344" s="8" t="s">
        <v>105</v>
      </c>
      <c r="E344" s="9">
        <v>2021</v>
      </c>
    </row>
    <row r="345" spans="1:5" s="3" customFormat="1" ht="12" x14ac:dyDescent="0.2">
      <c r="A345" s="8" t="s">
        <v>871</v>
      </c>
      <c r="B345" s="8" t="s">
        <v>187</v>
      </c>
      <c r="C345" s="8" t="s">
        <v>186</v>
      </c>
      <c r="D345" s="8" t="s">
        <v>105</v>
      </c>
      <c r="E345" s="9">
        <v>2021</v>
      </c>
    </row>
    <row r="346" spans="1:5" s="3" customFormat="1" ht="12" x14ac:dyDescent="0.2">
      <c r="A346" s="8" t="s">
        <v>1043</v>
      </c>
      <c r="B346" s="8" t="s">
        <v>185</v>
      </c>
      <c r="C346" s="8" t="s">
        <v>184</v>
      </c>
      <c r="D346" s="8" t="s">
        <v>105</v>
      </c>
      <c r="E346" s="9">
        <v>2021</v>
      </c>
    </row>
    <row r="347" spans="1:5" s="3" customFormat="1" ht="12" x14ac:dyDescent="0.2">
      <c r="A347" s="8" t="s">
        <v>1043</v>
      </c>
      <c r="B347" s="8" t="s">
        <v>183</v>
      </c>
      <c r="C347" s="8" t="s">
        <v>182</v>
      </c>
      <c r="D347" s="8" t="s">
        <v>105</v>
      </c>
      <c r="E347" s="9">
        <v>2021</v>
      </c>
    </row>
    <row r="348" spans="1:5" s="3" customFormat="1" ht="12" x14ac:dyDescent="0.2">
      <c r="A348" s="8" t="s">
        <v>871</v>
      </c>
      <c r="B348" s="8" t="s">
        <v>181</v>
      </c>
      <c r="C348" s="8" t="s">
        <v>180</v>
      </c>
      <c r="D348" s="8" t="s">
        <v>105</v>
      </c>
      <c r="E348" s="9">
        <v>2021</v>
      </c>
    </row>
    <row r="349" spans="1:5" s="3" customFormat="1" ht="12" x14ac:dyDescent="0.2">
      <c r="A349" s="8" t="s">
        <v>871</v>
      </c>
      <c r="B349" s="8" t="s">
        <v>179</v>
      </c>
      <c r="C349" s="8" t="s">
        <v>178</v>
      </c>
      <c r="D349" s="8" t="s">
        <v>105</v>
      </c>
      <c r="E349" s="9">
        <v>2021</v>
      </c>
    </row>
    <row r="350" spans="1:5" s="3" customFormat="1" ht="12" x14ac:dyDescent="0.2">
      <c r="A350" s="8" t="s">
        <v>871</v>
      </c>
      <c r="B350" s="8" t="s">
        <v>177</v>
      </c>
      <c r="C350" s="8" t="s">
        <v>176</v>
      </c>
      <c r="D350" s="8" t="s">
        <v>105</v>
      </c>
      <c r="E350" s="9">
        <v>2021</v>
      </c>
    </row>
    <row r="351" spans="1:5" s="3" customFormat="1" ht="12" x14ac:dyDescent="0.2">
      <c r="A351" s="8" t="s">
        <v>871</v>
      </c>
      <c r="B351" s="8" t="s">
        <v>177</v>
      </c>
      <c r="C351" s="8" t="s">
        <v>176</v>
      </c>
      <c r="D351" s="8" t="s">
        <v>105</v>
      </c>
      <c r="E351" s="9">
        <v>2021</v>
      </c>
    </row>
    <row r="352" spans="1:5" s="3" customFormat="1" ht="12" x14ac:dyDescent="0.2">
      <c r="A352" s="8" t="s">
        <v>871</v>
      </c>
      <c r="B352" s="8" t="s">
        <v>175</v>
      </c>
      <c r="C352" s="8" t="s">
        <v>174</v>
      </c>
      <c r="D352" s="8" t="s">
        <v>105</v>
      </c>
      <c r="E352" s="9">
        <v>2021</v>
      </c>
    </row>
    <row r="353" spans="1:5" s="3" customFormat="1" ht="12" x14ac:dyDescent="0.2">
      <c r="A353" s="8" t="s">
        <v>871</v>
      </c>
      <c r="B353" s="8" t="s">
        <v>173</v>
      </c>
      <c r="C353" s="8" t="s">
        <v>172</v>
      </c>
      <c r="D353" s="8" t="s">
        <v>105</v>
      </c>
      <c r="E353" s="9">
        <v>2021</v>
      </c>
    </row>
    <row r="354" spans="1:5" s="3" customFormat="1" ht="12" x14ac:dyDescent="0.2">
      <c r="A354" s="8" t="s">
        <v>871</v>
      </c>
      <c r="B354" s="8" t="s">
        <v>171</v>
      </c>
      <c r="C354" s="8" t="s">
        <v>170</v>
      </c>
      <c r="D354" s="8" t="s">
        <v>105</v>
      </c>
      <c r="E354" s="9">
        <v>2021</v>
      </c>
    </row>
    <row r="355" spans="1:5" s="3" customFormat="1" ht="12" x14ac:dyDescent="0.2">
      <c r="A355" s="8" t="s">
        <v>871</v>
      </c>
      <c r="B355" s="8" t="s">
        <v>168</v>
      </c>
      <c r="C355" s="8" t="s">
        <v>169</v>
      </c>
      <c r="D355" s="8" t="s">
        <v>105</v>
      </c>
      <c r="E355" s="9">
        <v>2020</v>
      </c>
    </row>
    <row r="356" spans="1:5" s="3" customFormat="1" ht="12" x14ac:dyDescent="0.2">
      <c r="A356" s="8" t="s">
        <v>871</v>
      </c>
      <c r="B356" s="8" t="s">
        <v>168</v>
      </c>
      <c r="C356" s="8" t="s">
        <v>167</v>
      </c>
      <c r="D356" s="8" t="s">
        <v>105</v>
      </c>
      <c r="E356" s="9">
        <v>2021</v>
      </c>
    </row>
    <row r="357" spans="1:5" s="3" customFormat="1" ht="12" x14ac:dyDescent="0.2">
      <c r="A357" s="8" t="s">
        <v>871</v>
      </c>
      <c r="B357" s="8" t="s">
        <v>166</v>
      </c>
      <c r="C357" s="8" t="s">
        <v>165</v>
      </c>
      <c r="D357" s="8" t="s">
        <v>105</v>
      </c>
      <c r="E357" s="9">
        <v>2021</v>
      </c>
    </row>
    <row r="358" spans="1:5" s="3" customFormat="1" ht="12" x14ac:dyDescent="0.2">
      <c r="A358" s="8" t="s">
        <v>871</v>
      </c>
      <c r="B358" s="8" t="s">
        <v>164</v>
      </c>
      <c r="C358" s="8" t="s">
        <v>163</v>
      </c>
      <c r="D358" s="8" t="s">
        <v>105</v>
      </c>
      <c r="E358" s="9">
        <v>2021</v>
      </c>
    </row>
    <row r="359" spans="1:5" s="3" customFormat="1" ht="12" x14ac:dyDescent="0.2">
      <c r="A359" s="8" t="s">
        <v>871</v>
      </c>
      <c r="B359" s="8" t="s">
        <v>161</v>
      </c>
      <c r="C359" s="8" t="s">
        <v>162</v>
      </c>
      <c r="D359" s="8" t="s">
        <v>105</v>
      </c>
      <c r="E359" s="9">
        <v>2020</v>
      </c>
    </row>
    <row r="360" spans="1:5" s="3" customFormat="1" ht="12" x14ac:dyDescent="0.2">
      <c r="A360" s="8" t="s">
        <v>871</v>
      </c>
      <c r="B360" s="8" t="s">
        <v>161</v>
      </c>
      <c r="C360" s="8" t="s">
        <v>160</v>
      </c>
      <c r="D360" s="8" t="s">
        <v>105</v>
      </c>
      <c r="E360" s="9">
        <v>2021</v>
      </c>
    </row>
    <row r="361" spans="1:5" s="3" customFormat="1" ht="12" x14ac:dyDescent="0.2">
      <c r="A361" s="8" t="s">
        <v>871</v>
      </c>
      <c r="B361" s="8" t="s">
        <v>159</v>
      </c>
      <c r="C361" s="8" t="s">
        <v>158</v>
      </c>
      <c r="D361" s="8" t="s">
        <v>105</v>
      </c>
      <c r="E361" s="9">
        <v>2021</v>
      </c>
    </row>
    <row r="362" spans="1:5" s="3" customFormat="1" ht="12" x14ac:dyDescent="0.2">
      <c r="A362" s="8" t="s">
        <v>871</v>
      </c>
      <c r="B362" s="8" t="s">
        <v>157</v>
      </c>
      <c r="C362" s="8" t="s">
        <v>156</v>
      </c>
      <c r="D362" s="8" t="s">
        <v>105</v>
      </c>
      <c r="E362" s="9">
        <v>2021</v>
      </c>
    </row>
    <row r="363" spans="1:5" s="3" customFormat="1" ht="12" x14ac:dyDescent="0.2">
      <c r="A363" s="8" t="s">
        <v>1043</v>
      </c>
      <c r="B363" s="8" t="s">
        <v>155</v>
      </c>
      <c r="C363" s="8" t="s">
        <v>154</v>
      </c>
      <c r="D363" s="8" t="s">
        <v>105</v>
      </c>
      <c r="E363" s="9">
        <v>2021</v>
      </c>
    </row>
    <row r="364" spans="1:5" s="3" customFormat="1" ht="12" x14ac:dyDescent="0.2">
      <c r="A364" s="8" t="s">
        <v>871</v>
      </c>
      <c r="B364" s="8" t="s">
        <v>153</v>
      </c>
      <c r="C364" s="8" t="s">
        <v>152</v>
      </c>
      <c r="D364" s="8" t="s">
        <v>105</v>
      </c>
      <c r="E364" s="9">
        <v>2021</v>
      </c>
    </row>
    <row r="365" spans="1:5" s="3" customFormat="1" ht="12" x14ac:dyDescent="0.2">
      <c r="A365" s="8" t="s">
        <v>1043</v>
      </c>
      <c r="B365" s="8" t="s">
        <v>150</v>
      </c>
      <c r="C365" s="8" t="s">
        <v>151</v>
      </c>
      <c r="D365" s="8" t="s">
        <v>105</v>
      </c>
      <c r="E365" s="9">
        <v>2021</v>
      </c>
    </row>
    <row r="366" spans="1:5" s="3" customFormat="1" ht="12" x14ac:dyDescent="0.2">
      <c r="A366" s="8" t="s">
        <v>1043</v>
      </c>
      <c r="B366" s="8" t="s">
        <v>150</v>
      </c>
      <c r="C366" s="8" t="s">
        <v>149</v>
      </c>
      <c r="D366" s="8" t="s">
        <v>105</v>
      </c>
      <c r="E366" s="9">
        <v>2020</v>
      </c>
    </row>
    <row r="367" spans="1:5" s="3" customFormat="1" ht="12" x14ac:dyDescent="0.2">
      <c r="A367" s="8" t="s">
        <v>871</v>
      </c>
      <c r="B367" s="8" t="s">
        <v>148</v>
      </c>
      <c r="C367" s="8" t="s">
        <v>147</v>
      </c>
      <c r="D367" s="8" t="s">
        <v>105</v>
      </c>
      <c r="E367" s="9">
        <v>2021</v>
      </c>
    </row>
    <row r="368" spans="1:5" s="3" customFormat="1" ht="12" x14ac:dyDescent="0.2">
      <c r="A368" s="8" t="s">
        <v>871</v>
      </c>
      <c r="B368" s="8" t="s">
        <v>146</v>
      </c>
      <c r="C368" s="8" t="s">
        <v>145</v>
      </c>
      <c r="D368" s="8" t="s">
        <v>105</v>
      </c>
      <c r="E368" s="9">
        <v>2021</v>
      </c>
    </row>
    <row r="369" spans="1:5" s="3" customFormat="1" ht="12" x14ac:dyDescent="0.2">
      <c r="A369" s="8" t="s">
        <v>871</v>
      </c>
      <c r="B369" s="8" t="s">
        <v>144</v>
      </c>
      <c r="C369" s="8" t="s">
        <v>143</v>
      </c>
      <c r="D369" s="8" t="s">
        <v>105</v>
      </c>
      <c r="E369" s="9">
        <v>2021</v>
      </c>
    </row>
    <row r="370" spans="1:5" s="3" customFormat="1" ht="12" x14ac:dyDescent="0.2">
      <c r="A370" s="8" t="s">
        <v>871</v>
      </c>
      <c r="B370" s="8" t="s">
        <v>142</v>
      </c>
      <c r="C370" s="8" t="s">
        <v>141</v>
      </c>
      <c r="D370" s="8" t="s">
        <v>105</v>
      </c>
      <c r="E370" s="9">
        <v>2021</v>
      </c>
    </row>
    <row r="371" spans="1:5" s="3" customFormat="1" ht="12" x14ac:dyDescent="0.2">
      <c r="A371" s="8" t="s">
        <v>871</v>
      </c>
      <c r="B371" s="8" t="s">
        <v>140</v>
      </c>
      <c r="C371" s="8" t="s">
        <v>139</v>
      </c>
      <c r="D371" s="8" t="s">
        <v>105</v>
      </c>
      <c r="E371" s="9">
        <v>2021</v>
      </c>
    </row>
    <row r="372" spans="1:5" s="3" customFormat="1" ht="12" x14ac:dyDescent="0.2">
      <c r="A372" s="8" t="s">
        <v>871</v>
      </c>
      <c r="B372" s="8" t="s">
        <v>138</v>
      </c>
      <c r="C372" s="8" t="s">
        <v>137</v>
      </c>
      <c r="D372" s="8" t="s">
        <v>105</v>
      </c>
      <c r="E372" s="9">
        <v>2021</v>
      </c>
    </row>
    <row r="373" spans="1:5" s="3" customFormat="1" ht="12" x14ac:dyDescent="0.2">
      <c r="A373" s="8" t="s">
        <v>871</v>
      </c>
      <c r="B373" s="8" t="s">
        <v>136</v>
      </c>
      <c r="C373" s="8" t="s">
        <v>135</v>
      </c>
      <c r="D373" s="8" t="s">
        <v>105</v>
      </c>
      <c r="E373" s="9">
        <v>2021</v>
      </c>
    </row>
    <row r="374" spans="1:5" s="3" customFormat="1" ht="12" x14ac:dyDescent="0.2">
      <c r="A374" s="8" t="s">
        <v>871</v>
      </c>
      <c r="B374" s="8" t="s">
        <v>134</v>
      </c>
      <c r="C374" s="8" t="s">
        <v>133</v>
      </c>
      <c r="D374" s="8" t="s">
        <v>105</v>
      </c>
      <c r="E374" s="9">
        <v>2021</v>
      </c>
    </row>
    <row r="375" spans="1:5" s="3" customFormat="1" ht="12" x14ac:dyDescent="0.2">
      <c r="A375" s="8" t="s">
        <v>871</v>
      </c>
      <c r="B375" s="8" t="s">
        <v>132</v>
      </c>
      <c r="C375" s="8" t="s">
        <v>131</v>
      </c>
      <c r="D375" s="8" t="s">
        <v>105</v>
      </c>
      <c r="E375" s="9">
        <v>2021</v>
      </c>
    </row>
    <row r="376" spans="1:5" s="3" customFormat="1" ht="12" x14ac:dyDescent="0.2">
      <c r="A376" s="8" t="s">
        <v>871</v>
      </c>
      <c r="B376" s="8" t="s">
        <v>130</v>
      </c>
      <c r="C376" s="8" t="s">
        <v>129</v>
      </c>
      <c r="D376" s="8" t="s">
        <v>105</v>
      </c>
      <c r="E376" s="9">
        <v>2021</v>
      </c>
    </row>
    <row r="377" spans="1:5" s="3" customFormat="1" ht="12" x14ac:dyDescent="0.2">
      <c r="A377" s="8" t="s">
        <v>871</v>
      </c>
      <c r="B377" s="8" t="s">
        <v>128</v>
      </c>
      <c r="C377" s="8" t="s">
        <v>127</v>
      </c>
      <c r="D377" s="8" t="s">
        <v>105</v>
      </c>
      <c r="E377" s="9">
        <v>2021</v>
      </c>
    </row>
    <row r="378" spans="1:5" s="3" customFormat="1" ht="12" x14ac:dyDescent="0.2">
      <c r="A378" s="8" t="s">
        <v>871</v>
      </c>
      <c r="B378" s="8" t="s">
        <v>126</v>
      </c>
      <c r="C378" s="8" t="s">
        <v>125</v>
      </c>
      <c r="D378" s="8" t="s">
        <v>105</v>
      </c>
      <c r="E378" s="9">
        <v>2021</v>
      </c>
    </row>
    <row r="379" spans="1:5" s="3" customFormat="1" ht="12" x14ac:dyDescent="0.2">
      <c r="A379" s="8" t="s">
        <v>871</v>
      </c>
      <c r="B379" s="8" t="s">
        <v>124</v>
      </c>
      <c r="C379" s="8" t="s">
        <v>123</v>
      </c>
      <c r="D379" s="8" t="s">
        <v>105</v>
      </c>
      <c r="E379" s="9">
        <v>2021</v>
      </c>
    </row>
    <row r="380" spans="1:5" s="3" customFormat="1" ht="12" x14ac:dyDescent="0.2">
      <c r="A380" s="8" t="s">
        <v>871</v>
      </c>
      <c r="B380" s="8" t="s">
        <v>122</v>
      </c>
      <c r="C380" s="8" t="s">
        <v>121</v>
      </c>
      <c r="D380" s="8" t="s">
        <v>105</v>
      </c>
      <c r="E380" s="9">
        <v>2021</v>
      </c>
    </row>
    <row r="381" spans="1:5" s="3" customFormat="1" ht="12" x14ac:dyDescent="0.2">
      <c r="A381" s="8" t="s">
        <v>871</v>
      </c>
      <c r="B381" s="8" t="s">
        <v>120</v>
      </c>
      <c r="C381" s="8" t="s">
        <v>119</v>
      </c>
      <c r="D381" s="8" t="s">
        <v>105</v>
      </c>
      <c r="E381" s="9">
        <v>2021</v>
      </c>
    </row>
    <row r="382" spans="1:5" s="3" customFormat="1" ht="12" x14ac:dyDescent="0.2">
      <c r="A382" s="8" t="s">
        <v>871</v>
      </c>
      <c r="B382" s="8" t="s">
        <v>118</v>
      </c>
      <c r="C382" s="8" t="s">
        <v>117</v>
      </c>
      <c r="D382" s="8" t="s">
        <v>105</v>
      </c>
      <c r="E382" s="9">
        <v>2021</v>
      </c>
    </row>
    <row r="383" spans="1:5" s="3" customFormat="1" ht="12" x14ac:dyDescent="0.2">
      <c r="A383" s="8" t="s">
        <v>871</v>
      </c>
      <c r="B383" s="8" t="s">
        <v>116</v>
      </c>
      <c r="C383" s="8" t="s">
        <v>115</v>
      </c>
      <c r="D383" s="8" t="s">
        <v>105</v>
      </c>
      <c r="E383" s="9">
        <v>2021</v>
      </c>
    </row>
    <row r="384" spans="1:5" s="3" customFormat="1" ht="12" x14ac:dyDescent="0.2">
      <c r="A384" s="8" t="s">
        <v>871</v>
      </c>
      <c r="B384" s="8" t="s">
        <v>114</v>
      </c>
      <c r="C384" s="8" t="s">
        <v>113</v>
      </c>
      <c r="D384" s="8" t="s">
        <v>105</v>
      </c>
      <c r="E384" s="9">
        <v>2021</v>
      </c>
    </row>
    <row r="385" spans="1:5" s="3" customFormat="1" ht="12" x14ac:dyDescent="0.2">
      <c r="A385" s="8" t="s">
        <v>871</v>
      </c>
      <c r="B385" s="8" t="s">
        <v>112</v>
      </c>
      <c r="C385" s="8" t="s">
        <v>111</v>
      </c>
      <c r="D385" s="8" t="s">
        <v>105</v>
      </c>
      <c r="E385" s="9">
        <v>2021</v>
      </c>
    </row>
    <row r="386" spans="1:5" s="3" customFormat="1" ht="12" x14ac:dyDescent="0.2">
      <c r="A386" s="8" t="s">
        <v>871</v>
      </c>
      <c r="B386" s="8" t="s">
        <v>110</v>
      </c>
      <c r="C386" s="8" t="s">
        <v>109</v>
      </c>
      <c r="D386" s="8" t="s">
        <v>105</v>
      </c>
      <c r="E386" s="9">
        <v>2021</v>
      </c>
    </row>
    <row r="387" spans="1:5" s="3" customFormat="1" ht="12" x14ac:dyDescent="0.2">
      <c r="A387" s="8" t="s">
        <v>1043</v>
      </c>
      <c r="B387" s="8" t="s">
        <v>107</v>
      </c>
      <c r="C387" s="8" t="s">
        <v>108</v>
      </c>
      <c r="D387" s="8" t="s">
        <v>105</v>
      </c>
      <c r="E387" s="9">
        <v>2021</v>
      </c>
    </row>
    <row r="388" spans="1:5" s="3" customFormat="1" ht="12" x14ac:dyDescent="0.2">
      <c r="A388" s="8" t="s">
        <v>1043</v>
      </c>
      <c r="B388" s="8" t="s">
        <v>107</v>
      </c>
      <c r="C388" s="8" t="s">
        <v>106</v>
      </c>
      <c r="D388" s="8" t="s">
        <v>105</v>
      </c>
      <c r="E388" s="9">
        <v>2020</v>
      </c>
    </row>
    <row r="389" spans="1:5" s="3" customFormat="1" ht="12" x14ac:dyDescent="0.2">
      <c r="A389" s="8" t="s">
        <v>871</v>
      </c>
      <c r="B389" s="8" t="s">
        <v>892</v>
      </c>
      <c r="C389" s="8" t="s">
        <v>275</v>
      </c>
      <c r="D389" s="8" t="s">
        <v>105</v>
      </c>
      <c r="E389" s="9">
        <v>2022</v>
      </c>
    </row>
    <row r="390" spans="1:5" s="3" customFormat="1" ht="12" x14ac:dyDescent="0.2">
      <c r="A390" s="8" t="s">
        <v>896</v>
      </c>
      <c r="B390" s="8" t="s">
        <v>895</v>
      </c>
      <c r="C390" s="8" t="s">
        <v>893</v>
      </c>
      <c r="D390" s="8" t="s">
        <v>894</v>
      </c>
      <c r="E390" s="9">
        <v>2022</v>
      </c>
    </row>
    <row r="391" spans="1:5" s="3" customFormat="1" ht="12" x14ac:dyDescent="0.2">
      <c r="A391" s="8" t="s">
        <v>872</v>
      </c>
      <c r="B391" s="8" t="s">
        <v>903</v>
      </c>
      <c r="C391" s="8" t="s">
        <v>897</v>
      </c>
      <c r="D391" s="8" t="s">
        <v>909</v>
      </c>
      <c r="E391" s="9">
        <v>2022</v>
      </c>
    </row>
    <row r="392" spans="1:5" s="3" customFormat="1" ht="12" x14ac:dyDescent="0.2">
      <c r="A392" s="8" t="s">
        <v>872</v>
      </c>
      <c r="B392" s="8" t="s">
        <v>904</v>
      </c>
      <c r="C392" s="8" t="s">
        <v>898</v>
      </c>
      <c r="D392" s="8" t="s">
        <v>909</v>
      </c>
      <c r="E392" s="9">
        <v>2022</v>
      </c>
    </row>
    <row r="393" spans="1:5" s="3" customFormat="1" ht="12" x14ac:dyDescent="0.2">
      <c r="A393" s="8" t="s">
        <v>872</v>
      </c>
      <c r="B393" s="8" t="s">
        <v>905</v>
      </c>
      <c r="C393" s="8" t="s">
        <v>899</v>
      </c>
      <c r="D393" s="8" t="s">
        <v>909</v>
      </c>
      <c r="E393" s="9">
        <v>2022</v>
      </c>
    </row>
    <row r="394" spans="1:5" s="3" customFormat="1" ht="12" x14ac:dyDescent="0.2">
      <c r="A394" s="8" t="s">
        <v>872</v>
      </c>
      <c r="B394" s="8" t="s">
        <v>906</v>
      </c>
      <c r="C394" s="8" t="s">
        <v>900</v>
      </c>
      <c r="D394" s="8" t="s">
        <v>909</v>
      </c>
      <c r="E394" s="9">
        <v>2022</v>
      </c>
    </row>
    <row r="395" spans="1:5" s="3" customFormat="1" ht="12" x14ac:dyDescent="0.2">
      <c r="A395" s="8" t="s">
        <v>872</v>
      </c>
      <c r="B395" s="8" t="s">
        <v>907</v>
      </c>
      <c r="C395" s="8" t="s">
        <v>901</v>
      </c>
      <c r="D395" s="8" t="s">
        <v>909</v>
      </c>
      <c r="E395" s="9">
        <v>2022</v>
      </c>
    </row>
    <row r="396" spans="1:5" s="3" customFormat="1" ht="12" x14ac:dyDescent="0.2">
      <c r="A396" s="8" t="s">
        <v>872</v>
      </c>
      <c r="B396" s="8" t="s">
        <v>908</v>
      </c>
      <c r="C396" s="8" t="s">
        <v>902</v>
      </c>
      <c r="D396" s="8" t="s">
        <v>909</v>
      </c>
      <c r="E396" s="9">
        <v>2022</v>
      </c>
    </row>
    <row r="397" spans="1:5" s="3" customFormat="1" ht="12" x14ac:dyDescent="0.2">
      <c r="A397" s="8" t="s">
        <v>896</v>
      </c>
      <c r="B397" s="8" t="s">
        <v>99</v>
      </c>
      <c r="C397" s="8" t="s">
        <v>98</v>
      </c>
      <c r="D397" s="8" t="s">
        <v>97</v>
      </c>
      <c r="E397" s="9">
        <v>2020</v>
      </c>
    </row>
    <row r="398" spans="1:5" s="3" customFormat="1" ht="12" x14ac:dyDescent="0.2">
      <c r="A398" s="8" t="s">
        <v>872</v>
      </c>
      <c r="B398" s="8" t="s">
        <v>910</v>
      </c>
      <c r="C398" s="8" t="s">
        <v>911</v>
      </c>
      <c r="D398" s="8" t="s">
        <v>924</v>
      </c>
      <c r="E398" s="9">
        <v>2022</v>
      </c>
    </row>
    <row r="399" spans="1:5" s="3" customFormat="1" ht="12" x14ac:dyDescent="0.2">
      <c r="A399" s="8" t="s">
        <v>872</v>
      </c>
      <c r="B399" s="8" t="s">
        <v>912</v>
      </c>
      <c r="C399" s="8" t="s">
        <v>913</v>
      </c>
      <c r="D399" s="8" t="s">
        <v>924</v>
      </c>
      <c r="E399" s="9">
        <v>2022</v>
      </c>
    </row>
    <row r="400" spans="1:5" s="3" customFormat="1" ht="12" x14ac:dyDescent="0.2">
      <c r="A400" s="8" t="s">
        <v>872</v>
      </c>
      <c r="B400" s="8" t="s">
        <v>914</v>
      </c>
      <c r="C400" s="8" t="s">
        <v>915</v>
      </c>
      <c r="D400" s="8" t="s">
        <v>924</v>
      </c>
      <c r="E400" s="9">
        <v>2022</v>
      </c>
    </row>
    <row r="401" spans="1:5" s="3" customFormat="1" ht="12" x14ac:dyDescent="0.2">
      <c r="A401" s="8" t="s">
        <v>872</v>
      </c>
      <c r="B401" s="8" t="s">
        <v>916</v>
      </c>
      <c r="C401" s="8" t="s">
        <v>917</v>
      </c>
      <c r="D401" s="8" t="s">
        <v>924</v>
      </c>
      <c r="E401" s="9">
        <v>2022</v>
      </c>
    </row>
    <row r="402" spans="1:5" s="3" customFormat="1" ht="12" x14ac:dyDescent="0.2">
      <c r="A402" s="8" t="s">
        <v>872</v>
      </c>
      <c r="B402" s="8" t="s">
        <v>918</v>
      </c>
      <c r="C402" s="8" t="s">
        <v>919</v>
      </c>
      <c r="D402" s="8" t="s">
        <v>924</v>
      </c>
      <c r="E402" s="9">
        <v>2022</v>
      </c>
    </row>
    <row r="403" spans="1:5" s="3" customFormat="1" ht="12" x14ac:dyDescent="0.2">
      <c r="A403" s="8" t="s">
        <v>872</v>
      </c>
      <c r="B403" s="8" t="s">
        <v>920</v>
      </c>
      <c r="C403" s="8" t="s">
        <v>921</v>
      </c>
      <c r="D403" s="8" t="s">
        <v>924</v>
      </c>
      <c r="E403" s="9">
        <v>2022</v>
      </c>
    </row>
    <row r="404" spans="1:5" s="3" customFormat="1" ht="12" x14ac:dyDescent="0.2">
      <c r="A404" s="8" t="s">
        <v>872</v>
      </c>
      <c r="B404" s="8" t="s">
        <v>922</v>
      </c>
      <c r="C404" s="8" t="s">
        <v>923</v>
      </c>
      <c r="D404" s="8" t="s">
        <v>924</v>
      </c>
      <c r="E404" s="9">
        <v>2022</v>
      </c>
    </row>
    <row r="405" spans="1:5" s="3" customFormat="1" ht="12" x14ac:dyDescent="0.2">
      <c r="A405" s="8" t="s">
        <v>872</v>
      </c>
      <c r="B405" s="8" t="s">
        <v>925</v>
      </c>
      <c r="C405" s="8" t="s">
        <v>926</v>
      </c>
      <c r="D405" s="8" t="s">
        <v>957</v>
      </c>
      <c r="E405" s="9">
        <v>2022</v>
      </c>
    </row>
    <row r="406" spans="1:5" s="3" customFormat="1" ht="12" x14ac:dyDescent="0.2">
      <c r="A406" s="8" t="s">
        <v>872</v>
      </c>
      <c r="B406" s="8" t="s">
        <v>927</v>
      </c>
      <c r="C406" s="8" t="s">
        <v>928</v>
      </c>
      <c r="D406" s="8" t="s">
        <v>957</v>
      </c>
      <c r="E406" s="9">
        <v>2022</v>
      </c>
    </row>
    <row r="407" spans="1:5" s="3" customFormat="1" ht="12" x14ac:dyDescent="0.2">
      <c r="A407" s="8" t="s">
        <v>872</v>
      </c>
      <c r="B407" s="8" t="s">
        <v>929</v>
      </c>
      <c r="C407" s="8" t="s">
        <v>930</v>
      </c>
      <c r="D407" s="8" t="s">
        <v>957</v>
      </c>
      <c r="E407" s="9">
        <v>2022</v>
      </c>
    </row>
    <row r="408" spans="1:5" s="3" customFormat="1" ht="12" x14ac:dyDescent="0.2">
      <c r="A408" s="8" t="s">
        <v>872</v>
      </c>
      <c r="B408" s="8" t="s">
        <v>931</v>
      </c>
      <c r="C408" s="8" t="s">
        <v>932</v>
      </c>
      <c r="D408" s="8" t="s">
        <v>957</v>
      </c>
      <c r="E408" s="9">
        <v>2022</v>
      </c>
    </row>
    <row r="409" spans="1:5" s="3" customFormat="1" ht="12" x14ac:dyDescent="0.2">
      <c r="A409" s="8" t="s">
        <v>872</v>
      </c>
      <c r="B409" s="8" t="s">
        <v>933</v>
      </c>
      <c r="C409" s="8" t="s">
        <v>934</v>
      </c>
      <c r="D409" s="8" t="s">
        <v>957</v>
      </c>
      <c r="E409" s="9">
        <v>2022</v>
      </c>
    </row>
    <row r="410" spans="1:5" s="3" customFormat="1" ht="12" x14ac:dyDescent="0.2">
      <c r="A410" s="8" t="s">
        <v>872</v>
      </c>
      <c r="B410" s="8" t="s">
        <v>935</v>
      </c>
      <c r="C410" s="8" t="s">
        <v>936</v>
      </c>
      <c r="D410" s="8" t="s">
        <v>957</v>
      </c>
      <c r="E410" s="9">
        <v>2022</v>
      </c>
    </row>
    <row r="411" spans="1:5" s="3" customFormat="1" ht="12" x14ac:dyDescent="0.2">
      <c r="A411" s="8" t="s">
        <v>872</v>
      </c>
      <c r="B411" s="8" t="s">
        <v>937</v>
      </c>
      <c r="C411" s="8" t="s">
        <v>938</v>
      </c>
      <c r="D411" s="8" t="s">
        <v>957</v>
      </c>
      <c r="E411" s="9">
        <v>2022</v>
      </c>
    </row>
    <row r="412" spans="1:5" s="3" customFormat="1" ht="12" x14ac:dyDescent="0.2">
      <c r="A412" s="8" t="s">
        <v>872</v>
      </c>
      <c r="B412" s="8" t="s">
        <v>939</v>
      </c>
      <c r="C412" s="8" t="s">
        <v>940</v>
      </c>
      <c r="D412" s="8" t="s">
        <v>957</v>
      </c>
      <c r="E412" s="9">
        <v>2022</v>
      </c>
    </row>
    <row r="413" spans="1:5" s="3" customFormat="1" ht="12" x14ac:dyDescent="0.2">
      <c r="A413" s="8" t="s">
        <v>872</v>
      </c>
      <c r="B413" s="8" t="s">
        <v>941</v>
      </c>
      <c r="C413" s="8" t="s">
        <v>942</v>
      </c>
      <c r="D413" s="8" t="s">
        <v>957</v>
      </c>
      <c r="E413" s="9">
        <v>2022</v>
      </c>
    </row>
    <row r="414" spans="1:5" s="3" customFormat="1" ht="12" x14ac:dyDescent="0.2">
      <c r="A414" s="8" t="s">
        <v>872</v>
      </c>
      <c r="B414" s="8" t="s">
        <v>943</v>
      </c>
      <c r="C414" s="8" t="s">
        <v>944</v>
      </c>
      <c r="D414" s="8" t="s">
        <v>957</v>
      </c>
      <c r="E414" s="9">
        <v>2022</v>
      </c>
    </row>
    <row r="415" spans="1:5" s="3" customFormat="1" ht="12" x14ac:dyDescent="0.2">
      <c r="A415" s="8" t="s">
        <v>872</v>
      </c>
      <c r="B415" s="8" t="s">
        <v>945</v>
      </c>
      <c r="C415" s="8" t="s">
        <v>946</v>
      </c>
      <c r="D415" s="8" t="s">
        <v>957</v>
      </c>
      <c r="E415" s="9">
        <v>2022</v>
      </c>
    </row>
    <row r="416" spans="1:5" s="3" customFormat="1" ht="12" x14ac:dyDescent="0.2">
      <c r="A416" s="8" t="s">
        <v>872</v>
      </c>
      <c r="B416" s="8" t="s">
        <v>947</v>
      </c>
      <c r="C416" s="8" t="s">
        <v>948</v>
      </c>
      <c r="D416" s="8" t="s">
        <v>957</v>
      </c>
      <c r="E416" s="9">
        <v>2022</v>
      </c>
    </row>
    <row r="417" spans="1:5" s="3" customFormat="1" ht="12" x14ac:dyDescent="0.2">
      <c r="A417" s="8" t="s">
        <v>872</v>
      </c>
      <c r="B417" s="8" t="s">
        <v>949</v>
      </c>
      <c r="C417" s="8" t="s">
        <v>950</v>
      </c>
      <c r="D417" s="8" t="s">
        <v>957</v>
      </c>
      <c r="E417" s="9">
        <v>2022</v>
      </c>
    </row>
    <row r="418" spans="1:5" s="3" customFormat="1" ht="12" x14ac:dyDescent="0.2">
      <c r="A418" s="8" t="s">
        <v>872</v>
      </c>
      <c r="B418" s="8" t="s">
        <v>951</v>
      </c>
      <c r="C418" s="8" t="s">
        <v>952</v>
      </c>
      <c r="D418" s="8" t="s">
        <v>957</v>
      </c>
      <c r="E418" s="9">
        <v>2022</v>
      </c>
    </row>
    <row r="419" spans="1:5" s="3" customFormat="1" ht="12" x14ac:dyDescent="0.2">
      <c r="A419" s="8" t="s">
        <v>872</v>
      </c>
      <c r="B419" s="8" t="s">
        <v>953</v>
      </c>
      <c r="C419" s="8" t="s">
        <v>954</v>
      </c>
      <c r="D419" s="8" t="s">
        <v>957</v>
      </c>
      <c r="E419" s="9">
        <v>2022</v>
      </c>
    </row>
    <row r="420" spans="1:5" s="3" customFormat="1" ht="12" x14ac:dyDescent="0.2">
      <c r="A420" s="8" t="s">
        <v>872</v>
      </c>
      <c r="B420" s="8" t="s">
        <v>955</v>
      </c>
      <c r="C420" s="8" t="s">
        <v>956</v>
      </c>
      <c r="D420" s="8" t="s">
        <v>957</v>
      </c>
      <c r="E420" s="9">
        <v>2022</v>
      </c>
    </row>
    <row r="421" spans="1:5" s="3" customFormat="1" ht="12" x14ac:dyDescent="0.2">
      <c r="A421" s="8" t="s">
        <v>872</v>
      </c>
      <c r="B421" s="8" t="s">
        <v>96</v>
      </c>
      <c r="C421" s="8" t="s">
        <v>95</v>
      </c>
      <c r="D421" s="8" t="s">
        <v>0</v>
      </c>
      <c r="E421" s="9">
        <v>2021</v>
      </c>
    </row>
    <row r="422" spans="1:5" s="3" customFormat="1" ht="12" x14ac:dyDescent="0.2">
      <c r="A422" s="8" t="s">
        <v>871</v>
      </c>
      <c r="B422" s="8" t="s">
        <v>94</v>
      </c>
      <c r="C422" s="8" t="s">
        <v>93</v>
      </c>
      <c r="D422" s="8" t="s">
        <v>0</v>
      </c>
      <c r="E422" s="9">
        <v>2021</v>
      </c>
    </row>
    <row r="423" spans="1:5" s="3" customFormat="1" ht="12" x14ac:dyDescent="0.2">
      <c r="A423" s="8" t="s">
        <v>872</v>
      </c>
      <c r="B423" s="8" t="s">
        <v>92</v>
      </c>
      <c r="C423" s="8" t="s">
        <v>91</v>
      </c>
      <c r="D423" s="8" t="s">
        <v>0</v>
      </c>
      <c r="E423" s="9">
        <v>2020</v>
      </c>
    </row>
    <row r="424" spans="1:5" s="3" customFormat="1" ht="12" x14ac:dyDescent="0.2">
      <c r="A424" s="8" t="s">
        <v>872</v>
      </c>
      <c r="B424" s="8" t="s">
        <v>90</v>
      </c>
      <c r="C424" s="8" t="s">
        <v>89</v>
      </c>
      <c r="D424" s="8" t="s">
        <v>0</v>
      </c>
      <c r="E424" s="9">
        <v>2020</v>
      </c>
    </row>
    <row r="425" spans="1:5" s="3" customFormat="1" ht="12" x14ac:dyDescent="0.2">
      <c r="A425" s="8" t="s">
        <v>872</v>
      </c>
      <c r="B425" s="8" t="s">
        <v>88</v>
      </c>
      <c r="C425" s="8" t="s">
        <v>87</v>
      </c>
      <c r="D425" s="8" t="s">
        <v>0</v>
      </c>
      <c r="E425" s="9">
        <v>2020</v>
      </c>
    </row>
    <row r="426" spans="1:5" s="3" customFormat="1" ht="12" x14ac:dyDescent="0.2">
      <c r="A426" s="8" t="s">
        <v>872</v>
      </c>
      <c r="B426" s="8" t="s">
        <v>86</v>
      </c>
      <c r="C426" s="8" t="s">
        <v>85</v>
      </c>
      <c r="D426" s="8" t="s">
        <v>0</v>
      </c>
      <c r="E426" s="9">
        <v>2020</v>
      </c>
    </row>
    <row r="427" spans="1:5" s="3" customFormat="1" ht="12" x14ac:dyDescent="0.2">
      <c r="A427" s="8" t="s">
        <v>871</v>
      </c>
      <c r="B427" s="8" t="s">
        <v>84</v>
      </c>
      <c r="C427" s="8" t="s">
        <v>83</v>
      </c>
      <c r="D427" s="8" t="s">
        <v>0</v>
      </c>
      <c r="E427" s="9">
        <v>2020</v>
      </c>
    </row>
    <row r="428" spans="1:5" s="3" customFormat="1" ht="12" x14ac:dyDescent="0.2">
      <c r="A428" s="8" t="s">
        <v>872</v>
      </c>
      <c r="B428" s="8" t="s">
        <v>82</v>
      </c>
      <c r="C428" s="8" t="s">
        <v>81</v>
      </c>
      <c r="D428" s="8" t="s">
        <v>0</v>
      </c>
      <c r="E428" s="9">
        <v>2021</v>
      </c>
    </row>
    <row r="429" spans="1:5" s="3" customFormat="1" ht="12" x14ac:dyDescent="0.2">
      <c r="A429" s="8" t="s">
        <v>872</v>
      </c>
      <c r="B429" s="8" t="s">
        <v>80</v>
      </c>
      <c r="C429" s="8" t="s">
        <v>79</v>
      </c>
      <c r="D429" s="8" t="s">
        <v>0</v>
      </c>
      <c r="E429" s="9">
        <v>2020</v>
      </c>
    </row>
    <row r="430" spans="1:5" s="3" customFormat="1" ht="12" x14ac:dyDescent="0.2">
      <c r="A430" s="8" t="s">
        <v>872</v>
      </c>
      <c r="B430" s="8" t="s">
        <v>78</v>
      </c>
      <c r="C430" s="8" t="s">
        <v>77</v>
      </c>
      <c r="D430" s="8" t="s">
        <v>0</v>
      </c>
      <c r="E430" s="9">
        <v>2020</v>
      </c>
    </row>
    <row r="431" spans="1:5" s="3" customFormat="1" ht="12" x14ac:dyDescent="0.2">
      <c r="A431" s="8" t="s">
        <v>871</v>
      </c>
      <c r="B431" s="8" t="s">
        <v>76</v>
      </c>
      <c r="C431" s="8" t="s">
        <v>75</v>
      </c>
      <c r="D431" s="8" t="s">
        <v>0</v>
      </c>
      <c r="E431" s="9">
        <v>2021</v>
      </c>
    </row>
    <row r="432" spans="1:5" s="3" customFormat="1" ht="12" x14ac:dyDescent="0.2">
      <c r="A432" s="8" t="s">
        <v>872</v>
      </c>
      <c r="B432" s="8" t="s">
        <v>74</v>
      </c>
      <c r="C432" s="8" t="s">
        <v>73</v>
      </c>
      <c r="D432" s="8" t="s">
        <v>0</v>
      </c>
      <c r="E432" s="9">
        <v>2021</v>
      </c>
    </row>
    <row r="433" spans="1:5" s="3" customFormat="1" ht="12" x14ac:dyDescent="0.2">
      <c r="A433" s="8" t="s">
        <v>872</v>
      </c>
      <c r="B433" s="8" t="s">
        <v>72</v>
      </c>
      <c r="C433" s="8" t="s">
        <v>71</v>
      </c>
      <c r="D433" s="8" t="s">
        <v>0</v>
      </c>
      <c r="E433" s="9">
        <v>2020</v>
      </c>
    </row>
    <row r="434" spans="1:5" s="3" customFormat="1" ht="12" x14ac:dyDescent="0.2">
      <c r="A434" s="8" t="s">
        <v>871</v>
      </c>
      <c r="B434" s="8" t="s">
        <v>70</v>
      </c>
      <c r="C434" s="8" t="s">
        <v>69</v>
      </c>
      <c r="D434" s="8" t="s">
        <v>0</v>
      </c>
      <c r="E434" s="9">
        <v>2021</v>
      </c>
    </row>
    <row r="435" spans="1:5" s="3" customFormat="1" ht="12" x14ac:dyDescent="0.2">
      <c r="A435" s="8" t="s">
        <v>871</v>
      </c>
      <c r="B435" s="8" t="s">
        <v>68</v>
      </c>
      <c r="C435" s="8" t="s">
        <v>67</v>
      </c>
      <c r="D435" s="8" t="s">
        <v>0</v>
      </c>
      <c r="E435" s="9">
        <v>2021</v>
      </c>
    </row>
    <row r="436" spans="1:5" s="3" customFormat="1" ht="12" x14ac:dyDescent="0.2">
      <c r="A436" s="8" t="s">
        <v>871</v>
      </c>
      <c r="B436" s="8" t="s">
        <v>66</v>
      </c>
      <c r="C436" s="8" t="s">
        <v>65</v>
      </c>
      <c r="D436" s="8" t="s">
        <v>0</v>
      </c>
      <c r="E436" s="9">
        <v>2020</v>
      </c>
    </row>
    <row r="437" spans="1:5" s="3" customFormat="1" ht="12" x14ac:dyDescent="0.2">
      <c r="A437" s="8" t="s">
        <v>872</v>
      </c>
      <c r="B437" s="8" t="s">
        <v>64</v>
      </c>
      <c r="C437" s="8" t="s">
        <v>63</v>
      </c>
      <c r="D437" s="8" t="s">
        <v>0</v>
      </c>
      <c r="E437" s="9">
        <v>2021</v>
      </c>
    </row>
    <row r="438" spans="1:5" s="3" customFormat="1" ht="12" x14ac:dyDescent="0.2">
      <c r="A438" s="8" t="s">
        <v>871</v>
      </c>
      <c r="B438" s="8" t="s">
        <v>62</v>
      </c>
      <c r="C438" s="8" t="s">
        <v>61</v>
      </c>
      <c r="D438" s="8" t="s">
        <v>0</v>
      </c>
      <c r="E438" s="9">
        <v>2020</v>
      </c>
    </row>
    <row r="439" spans="1:5" s="3" customFormat="1" ht="12" x14ac:dyDescent="0.2">
      <c r="A439" s="8" t="s">
        <v>872</v>
      </c>
      <c r="B439" s="8" t="s">
        <v>60</v>
      </c>
      <c r="C439" s="8" t="s">
        <v>59</v>
      </c>
      <c r="D439" s="8" t="s">
        <v>0</v>
      </c>
      <c r="E439" s="9">
        <v>2020</v>
      </c>
    </row>
    <row r="440" spans="1:5" s="3" customFormat="1" ht="12" x14ac:dyDescent="0.2">
      <c r="A440" s="8" t="s">
        <v>872</v>
      </c>
      <c r="B440" s="8" t="s">
        <v>58</v>
      </c>
      <c r="C440" s="8" t="s">
        <v>57</v>
      </c>
      <c r="D440" s="8" t="s">
        <v>0</v>
      </c>
      <c r="E440" s="9">
        <v>2021</v>
      </c>
    </row>
    <row r="441" spans="1:5" s="3" customFormat="1" ht="12" x14ac:dyDescent="0.2">
      <c r="A441" s="8" t="s">
        <v>872</v>
      </c>
      <c r="B441" s="8" t="s">
        <v>56</v>
      </c>
      <c r="C441" s="8" t="s">
        <v>55</v>
      </c>
      <c r="D441" s="8" t="s">
        <v>0</v>
      </c>
      <c r="E441" s="9">
        <v>2021</v>
      </c>
    </row>
    <row r="442" spans="1:5" s="3" customFormat="1" ht="12" x14ac:dyDescent="0.2">
      <c r="A442" s="8" t="s">
        <v>872</v>
      </c>
      <c r="B442" s="8" t="s">
        <v>54</v>
      </c>
      <c r="C442" s="8" t="s">
        <v>53</v>
      </c>
      <c r="D442" s="8" t="s">
        <v>0</v>
      </c>
      <c r="E442" s="9">
        <v>2021</v>
      </c>
    </row>
    <row r="443" spans="1:5" s="3" customFormat="1" ht="12" x14ac:dyDescent="0.2">
      <c r="A443" s="8" t="s">
        <v>872</v>
      </c>
      <c r="B443" s="8" t="s">
        <v>52</v>
      </c>
      <c r="C443" s="8" t="s">
        <v>51</v>
      </c>
      <c r="D443" s="8" t="s">
        <v>0</v>
      </c>
      <c r="E443" s="9">
        <v>2021</v>
      </c>
    </row>
    <row r="444" spans="1:5" s="3" customFormat="1" ht="12" x14ac:dyDescent="0.2">
      <c r="A444" s="8" t="s">
        <v>872</v>
      </c>
      <c r="B444" s="8" t="s">
        <v>50</v>
      </c>
      <c r="C444" s="8" t="s">
        <v>49</v>
      </c>
      <c r="D444" s="8" t="s">
        <v>0</v>
      </c>
      <c r="E444" s="9">
        <v>2021</v>
      </c>
    </row>
    <row r="445" spans="1:5" s="3" customFormat="1" ht="12" x14ac:dyDescent="0.2">
      <c r="A445" s="8" t="s">
        <v>872</v>
      </c>
      <c r="B445" s="8" t="s">
        <v>48</v>
      </c>
      <c r="C445" s="8" t="s">
        <v>47</v>
      </c>
      <c r="D445" s="8" t="s">
        <v>0</v>
      </c>
      <c r="E445" s="9">
        <v>2021</v>
      </c>
    </row>
    <row r="446" spans="1:5" s="3" customFormat="1" ht="12" x14ac:dyDescent="0.2">
      <c r="A446" s="8" t="s">
        <v>872</v>
      </c>
      <c r="B446" s="8" t="s">
        <v>46</v>
      </c>
      <c r="C446" s="8" t="s">
        <v>45</v>
      </c>
      <c r="D446" s="8" t="s">
        <v>0</v>
      </c>
      <c r="E446" s="9">
        <v>2020</v>
      </c>
    </row>
    <row r="447" spans="1:5" s="3" customFormat="1" ht="12" x14ac:dyDescent="0.2">
      <c r="A447" s="8" t="s">
        <v>872</v>
      </c>
      <c r="B447" s="8" t="s">
        <v>44</v>
      </c>
      <c r="C447" s="8" t="s">
        <v>43</v>
      </c>
      <c r="D447" s="8" t="s">
        <v>0</v>
      </c>
      <c r="E447" s="9">
        <v>2020</v>
      </c>
    </row>
    <row r="448" spans="1:5" s="3" customFormat="1" ht="12" x14ac:dyDescent="0.2">
      <c r="A448" s="8" t="s">
        <v>872</v>
      </c>
      <c r="B448" s="8" t="s">
        <v>42</v>
      </c>
      <c r="C448" s="8" t="s">
        <v>41</v>
      </c>
      <c r="D448" s="8" t="s">
        <v>0</v>
      </c>
      <c r="E448" s="9">
        <v>2020</v>
      </c>
    </row>
    <row r="449" spans="1:5" s="3" customFormat="1" ht="12" x14ac:dyDescent="0.2">
      <c r="A449" s="8" t="s">
        <v>872</v>
      </c>
      <c r="B449" s="8" t="s">
        <v>40</v>
      </c>
      <c r="C449" s="8" t="s">
        <v>39</v>
      </c>
      <c r="D449" s="8" t="s">
        <v>0</v>
      </c>
      <c r="E449" s="9">
        <v>2020</v>
      </c>
    </row>
    <row r="450" spans="1:5" s="3" customFormat="1" ht="12" x14ac:dyDescent="0.2">
      <c r="A450" s="8" t="s">
        <v>872</v>
      </c>
      <c r="B450" s="8" t="s">
        <v>38</v>
      </c>
      <c r="C450" s="8" t="s">
        <v>37</v>
      </c>
      <c r="D450" s="8" t="s">
        <v>0</v>
      </c>
      <c r="E450" s="9">
        <v>2020</v>
      </c>
    </row>
    <row r="451" spans="1:5" s="3" customFormat="1" ht="12" x14ac:dyDescent="0.2">
      <c r="A451" s="8" t="s">
        <v>872</v>
      </c>
      <c r="B451" s="8" t="s">
        <v>36</v>
      </c>
      <c r="C451" s="8" t="s">
        <v>35</v>
      </c>
      <c r="D451" s="8" t="s">
        <v>0</v>
      </c>
      <c r="E451" s="9">
        <v>2020</v>
      </c>
    </row>
    <row r="452" spans="1:5" s="3" customFormat="1" ht="12" x14ac:dyDescent="0.2">
      <c r="A452" s="8" t="s">
        <v>872</v>
      </c>
      <c r="B452" s="8" t="s">
        <v>34</v>
      </c>
      <c r="C452" s="8" t="s">
        <v>33</v>
      </c>
      <c r="D452" s="8" t="s">
        <v>0</v>
      </c>
      <c r="E452" s="9">
        <v>2020</v>
      </c>
    </row>
    <row r="453" spans="1:5" s="3" customFormat="1" ht="12" x14ac:dyDescent="0.2">
      <c r="A453" s="8" t="s">
        <v>872</v>
      </c>
      <c r="B453" s="8" t="s">
        <v>32</v>
      </c>
      <c r="C453" s="8" t="s">
        <v>31</v>
      </c>
      <c r="D453" s="8" t="s">
        <v>0</v>
      </c>
      <c r="E453" s="9">
        <v>2020</v>
      </c>
    </row>
    <row r="454" spans="1:5" s="3" customFormat="1" ht="12" x14ac:dyDescent="0.2">
      <c r="A454" s="8" t="s">
        <v>872</v>
      </c>
      <c r="B454" s="8" t="s">
        <v>30</v>
      </c>
      <c r="C454" s="8" t="s">
        <v>29</v>
      </c>
      <c r="D454" s="8" t="s">
        <v>0</v>
      </c>
      <c r="E454" s="9">
        <v>2020</v>
      </c>
    </row>
    <row r="455" spans="1:5" s="3" customFormat="1" ht="12" x14ac:dyDescent="0.2">
      <c r="A455" s="8" t="s">
        <v>872</v>
      </c>
      <c r="B455" s="8" t="s">
        <v>28</v>
      </c>
      <c r="C455" s="8" t="s">
        <v>27</v>
      </c>
      <c r="D455" s="8" t="s">
        <v>0</v>
      </c>
      <c r="E455" s="9">
        <v>2020</v>
      </c>
    </row>
    <row r="456" spans="1:5" s="3" customFormat="1" ht="12" x14ac:dyDescent="0.2">
      <c r="A456" s="8" t="s">
        <v>872</v>
      </c>
      <c r="B456" s="8" t="s">
        <v>26</v>
      </c>
      <c r="C456" s="8" t="s">
        <v>25</v>
      </c>
      <c r="D456" s="8" t="s">
        <v>0</v>
      </c>
      <c r="E456" s="9">
        <v>2020</v>
      </c>
    </row>
    <row r="457" spans="1:5" s="3" customFormat="1" ht="12" x14ac:dyDescent="0.2">
      <c r="A457" s="8" t="s">
        <v>872</v>
      </c>
      <c r="B457" s="8" t="s">
        <v>24</v>
      </c>
      <c r="C457" s="8" t="s">
        <v>23</v>
      </c>
      <c r="D457" s="8" t="s">
        <v>0</v>
      </c>
      <c r="E457" s="9">
        <v>2020</v>
      </c>
    </row>
    <row r="458" spans="1:5" s="3" customFormat="1" ht="12" x14ac:dyDescent="0.2">
      <c r="A458" s="8" t="s">
        <v>872</v>
      </c>
      <c r="B458" s="8" t="s">
        <v>22</v>
      </c>
      <c r="C458" s="8" t="s">
        <v>21</v>
      </c>
      <c r="D458" s="8" t="s">
        <v>0</v>
      </c>
      <c r="E458" s="9">
        <v>2020</v>
      </c>
    </row>
    <row r="459" spans="1:5" s="3" customFormat="1" ht="12" x14ac:dyDescent="0.2">
      <c r="A459" s="8" t="s">
        <v>872</v>
      </c>
      <c r="B459" s="8" t="s">
        <v>20</v>
      </c>
      <c r="C459" s="8" t="s">
        <v>19</v>
      </c>
      <c r="D459" s="8" t="s">
        <v>0</v>
      </c>
      <c r="E459" s="9">
        <v>2020</v>
      </c>
    </row>
    <row r="460" spans="1:5" s="3" customFormat="1" ht="12" x14ac:dyDescent="0.2">
      <c r="A460" s="8" t="s">
        <v>872</v>
      </c>
      <c r="B460" s="8" t="s">
        <v>18</v>
      </c>
      <c r="C460" s="8" t="s">
        <v>17</v>
      </c>
      <c r="D460" s="8" t="s">
        <v>0</v>
      </c>
      <c r="E460" s="9">
        <v>2020</v>
      </c>
    </row>
    <row r="461" spans="1:5" s="3" customFormat="1" ht="12" x14ac:dyDescent="0.2">
      <c r="A461" s="8" t="s">
        <v>872</v>
      </c>
      <c r="B461" s="8" t="s">
        <v>16</v>
      </c>
      <c r="C461" s="8" t="s">
        <v>15</v>
      </c>
      <c r="D461" s="8" t="s">
        <v>0</v>
      </c>
      <c r="E461" s="9">
        <v>2020</v>
      </c>
    </row>
    <row r="462" spans="1:5" s="3" customFormat="1" ht="12" x14ac:dyDescent="0.2">
      <c r="A462" s="8" t="s">
        <v>872</v>
      </c>
      <c r="B462" s="8" t="s">
        <v>14</v>
      </c>
      <c r="C462" s="8" t="s">
        <v>13</v>
      </c>
      <c r="D462" s="8" t="s">
        <v>0</v>
      </c>
      <c r="E462" s="9">
        <v>2020</v>
      </c>
    </row>
    <row r="463" spans="1:5" s="3" customFormat="1" ht="12" x14ac:dyDescent="0.2">
      <c r="A463" s="8" t="s">
        <v>871</v>
      </c>
      <c r="B463" s="8" t="s">
        <v>12</v>
      </c>
      <c r="C463" s="8" t="s">
        <v>11</v>
      </c>
      <c r="D463" s="8" t="s">
        <v>0</v>
      </c>
      <c r="E463" s="9">
        <v>2020</v>
      </c>
    </row>
    <row r="464" spans="1:5" s="3" customFormat="1" ht="12" x14ac:dyDescent="0.2">
      <c r="A464" s="8" t="s">
        <v>872</v>
      </c>
      <c r="B464" s="8" t="s">
        <v>10</v>
      </c>
      <c r="C464" s="8" t="s">
        <v>9</v>
      </c>
      <c r="D464" s="8" t="s">
        <v>0</v>
      </c>
      <c r="E464" s="9">
        <v>2021</v>
      </c>
    </row>
    <row r="465" spans="1:5" s="3" customFormat="1" ht="12" x14ac:dyDescent="0.2">
      <c r="A465" s="8" t="s">
        <v>872</v>
      </c>
      <c r="B465" s="8" t="s">
        <v>8</v>
      </c>
      <c r="C465" s="8" t="s">
        <v>7</v>
      </c>
      <c r="D465" s="8" t="s">
        <v>0</v>
      </c>
      <c r="E465" s="9">
        <v>2020</v>
      </c>
    </row>
    <row r="466" spans="1:5" s="3" customFormat="1" ht="12" x14ac:dyDescent="0.2">
      <c r="A466" s="8" t="s">
        <v>872</v>
      </c>
      <c r="B466" s="8" t="s">
        <v>6</v>
      </c>
      <c r="C466" s="8" t="s">
        <v>5</v>
      </c>
      <c r="D466" s="8" t="s">
        <v>0</v>
      </c>
      <c r="E466" s="9">
        <v>2021</v>
      </c>
    </row>
    <row r="467" spans="1:5" s="3" customFormat="1" ht="12" x14ac:dyDescent="0.2">
      <c r="A467" s="8" t="s">
        <v>872</v>
      </c>
      <c r="B467" s="8" t="s">
        <v>4</v>
      </c>
      <c r="C467" s="8" t="s">
        <v>3</v>
      </c>
      <c r="D467" s="8" t="s">
        <v>0</v>
      </c>
      <c r="E467" s="9">
        <v>2021</v>
      </c>
    </row>
    <row r="468" spans="1:5" s="3" customFormat="1" ht="12" x14ac:dyDescent="0.2">
      <c r="A468" s="8" t="s">
        <v>871</v>
      </c>
      <c r="B468" s="8" t="s">
        <v>2</v>
      </c>
      <c r="C468" s="8" t="s">
        <v>1</v>
      </c>
      <c r="D468" s="8" t="s">
        <v>0</v>
      </c>
      <c r="E468" s="9">
        <v>2020</v>
      </c>
    </row>
    <row r="469" spans="1:5" s="3" customFormat="1" ht="12" x14ac:dyDescent="0.2">
      <c r="A469" s="8" t="s">
        <v>871</v>
      </c>
      <c r="B469" s="8" t="s">
        <v>958</v>
      </c>
      <c r="C469" s="8" t="s">
        <v>959</v>
      </c>
      <c r="D469" s="8" t="s">
        <v>0</v>
      </c>
      <c r="E469" s="9">
        <v>2022</v>
      </c>
    </row>
    <row r="470" spans="1:5" s="3" customFormat="1" ht="12" x14ac:dyDescent="0.2">
      <c r="A470" s="8" t="s">
        <v>871</v>
      </c>
      <c r="B470" s="8" t="s">
        <v>960</v>
      </c>
      <c r="C470" s="8" t="s">
        <v>961</v>
      </c>
      <c r="D470" s="8" t="s">
        <v>0</v>
      </c>
      <c r="E470" s="9">
        <v>2022</v>
      </c>
    </row>
    <row r="471" spans="1:5" s="3" customFormat="1" ht="12" x14ac:dyDescent="0.2">
      <c r="A471" s="8" t="s">
        <v>871</v>
      </c>
      <c r="B471" s="8" t="s">
        <v>962</v>
      </c>
      <c r="C471" s="8" t="s">
        <v>963</v>
      </c>
      <c r="D471" s="8" t="s">
        <v>0</v>
      </c>
      <c r="E471" s="9">
        <v>2022</v>
      </c>
    </row>
    <row r="472" spans="1:5" s="3" customFormat="1" ht="12" x14ac:dyDescent="0.2">
      <c r="A472" s="8" t="s">
        <v>871</v>
      </c>
      <c r="B472" s="8" t="s">
        <v>964</v>
      </c>
      <c r="C472" s="8" t="s">
        <v>965</v>
      </c>
      <c r="D472" s="8" t="s">
        <v>0</v>
      </c>
      <c r="E472" s="9">
        <v>2022</v>
      </c>
    </row>
    <row r="473" spans="1:5" s="3" customFormat="1" ht="12" x14ac:dyDescent="0.2">
      <c r="A473" s="8" t="s">
        <v>871</v>
      </c>
      <c r="B473" s="8" t="s">
        <v>966</v>
      </c>
      <c r="C473" s="8" t="s">
        <v>967</v>
      </c>
      <c r="D473" s="8" t="s">
        <v>0</v>
      </c>
      <c r="E473" s="9">
        <v>2022</v>
      </c>
    </row>
    <row r="474" spans="1:5" s="3" customFormat="1" ht="12" x14ac:dyDescent="0.2">
      <c r="A474" s="8" t="s">
        <v>872</v>
      </c>
      <c r="B474" s="8" t="s">
        <v>968</v>
      </c>
      <c r="C474" s="8" t="s">
        <v>969</v>
      </c>
      <c r="D474" s="8" t="s">
        <v>0</v>
      </c>
      <c r="E474" s="9">
        <v>2022</v>
      </c>
    </row>
    <row r="475" spans="1:5" s="3" customFormat="1" ht="12" x14ac:dyDescent="0.2">
      <c r="A475" s="8" t="s">
        <v>871</v>
      </c>
      <c r="B475" s="8" t="s">
        <v>970</v>
      </c>
      <c r="C475" s="8" t="s">
        <v>971</v>
      </c>
      <c r="D475" s="8" t="s">
        <v>0</v>
      </c>
      <c r="E475" s="9">
        <v>2022</v>
      </c>
    </row>
    <row r="476" spans="1:5" s="3" customFormat="1" ht="12" x14ac:dyDescent="0.2">
      <c r="A476" s="8" t="s">
        <v>872</v>
      </c>
      <c r="B476" s="8" t="s">
        <v>972</v>
      </c>
      <c r="C476" s="8" t="s">
        <v>973</v>
      </c>
      <c r="D476" s="8" t="s">
        <v>0</v>
      </c>
      <c r="E476" s="9">
        <v>2022</v>
      </c>
    </row>
    <row r="477" spans="1:5" s="3" customFormat="1" ht="12" x14ac:dyDescent="0.2">
      <c r="A477" s="8" t="s">
        <v>871</v>
      </c>
      <c r="B477" s="8" t="s">
        <v>974</v>
      </c>
      <c r="C477" s="8" t="s">
        <v>975</v>
      </c>
      <c r="D477" s="8" t="s">
        <v>0</v>
      </c>
      <c r="E477" s="9">
        <v>2022</v>
      </c>
    </row>
    <row r="478" spans="1:5" s="3" customFormat="1" ht="12" x14ac:dyDescent="0.2">
      <c r="A478" s="8" t="s">
        <v>872</v>
      </c>
      <c r="B478" s="8" t="s">
        <v>78</v>
      </c>
      <c r="C478" s="8" t="s">
        <v>976</v>
      </c>
      <c r="D478" s="8" t="s">
        <v>0</v>
      </c>
      <c r="E478" s="9">
        <v>2022</v>
      </c>
    </row>
    <row r="479" spans="1:5" s="3" customFormat="1" ht="12" x14ac:dyDescent="0.2">
      <c r="A479" s="8" t="s">
        <v>872</v>
      </c>
      <c r="B479" s="8" t="s">
        <v>977</v>
      </c>
      <c r="C479" s="8" t="s">
        <v>978</v>
      </c>
      <c r="D479" s="8" t="s">
        <v>0</v>
      </c>
      <c r="E479" s="9">
        <v>2022</v>
      </c>
    </row>
    <row r="480" spans="1:5" s="3" customFormat="1" ht="12" x14ac:dyDescent="0.2">
      <c r="A480" s="8" t="s">
        <v>871</v>
      </c>
      <c r="B480" s="8" t="s">
        <v>979</v>
      </c>
      <c r="C480" s="8" t="s">
        <v>980</v>
      </c>
      <c r="D480" s="8" t="s">
        <v>0</v>
      </c>
      <c r="E480" s="9">
        <v>2022</v>
      </c>
    </row>
    <row r="481" spans="1:5" s="3" customFormat="1" ht="12" x14ac:dyDescent="0.2">
      <c r="A481" s="8" t="s">
        <v>871</v>
      </c>
      <c r="B481" s="8" t="s">
        <v>981</v>
      </c>
      <c r="C481" s="8" t="s">
        <v>982</v>
      </c>
      <c r="D481" s="8" t="s">
        <v>0</v>
      </c>
      <c r="E481" s="9">
        <v>2022</v>
      </c>
    </row>
    <row r="482" spans="1:5" s="3" customFormat="1" ht="12" x14ac:dyDescent="0.2">
      <c r="A482" s="8" t="s">
        <v>872</v>
      </c>
      <c r="B482" s="8" t="s">
        <v>983</v>
      </c>
      <c r="C482" s="8" t="s">
        <v>984</v>
      </c>
      <c r="D482" s="8" t="s">
        <v>0</v>
      </c>
      <c r="E482" s="9">
        <v>2022</v>
      </c>
    </row>
    <row r="483" spans="1:5" s="3" customFormat="1" ht="12" x14ac:dyDescent="0.2">
      <c r="A483" s="8" t="s">
        <v>871</v>
      </c>
      <c r="B483" s="8" t="s">
        <v>985</v>
      </c>
      <c r="C483" s="8" t="s">
        <v>986</v>
      </c>
      <c r="D483" s="8" t="s">
        <v>0</v>
      </c>
      <c r="E483" s="9">
        <v>2022</v>
      </c>
    </row>
    <row r="484" spans="1:5" s="3" customFormat="1" ht="12" x14ac:dyDescent="0.2">
      <c r="A484" s="8" t="s">
        <v>871</v>
      </c>
      <c r="B484" s="8" t="s">
        <v>987</v>
      </c>
      <c r="C484" s="8" t="s">
        <v>988</v>
      </c>
      <c r="D484" s="8" t="s">
        <v>0</v>
      </c>
      <c r="E484" s="9">
        <v>2022</v>
      </c>
    </row>
    <row r="485" spans="1:5" s="3" customFormat="1" ht="12" x14ac:dyDescent="0.2">
      <c r="A485" s="8" t="s">
        <v>871</v>
      </c>
      <c r="B485" s="8" t="s">
        <v>989</v>
      </c>
      <c r="C485" s="8" t="s">
        <v>990</v>
      </c>
      <c r="D485" s="8" t="s">
        <v>0</v>
      </c>
      <c r="E485" s="9">
        <v>2022</v>
      </c>
    </row>
    <row r="486" spans="1:5" s="3" customFormat="1" ht="12" x14ac:dyDescent="0.2">
      <c r="A486" s="8" t="s">
        <v>871</v>
      </c>
      <c r="B486" s="8" t="s">
        <v>991</v>
      </c>
      <c r="C486" s="8" t="s">
        <v>992</v>
      </c>
      <c r="D486" s="8" t="s">
        <v>0</v>
      </c>
      <c r="E486" s="9">
        <v>2022</v>
      </c>
    </row>
    <row r="487" spans="1:5" s="3" customFormat="1" ht="12" x14ac:dyDescent="0.2">
      <c r="A487" s="8" t="s">
        <v>871</v>
      </c>
      <c r="B487" s="8" t="s">
        <v>993</v>
      </c>
      <c r="C487" s="8" t="s">
        <v>994</v>
      </c>
      <c r="D487" s="8" t="s">
        <v>0</v>
      </c>
      <c r="E487" s="9">
        <v>2022</v>
      </c>
    </row>
    <row r="488" spans="1:5" s="3" customFormat="1" ht="12" x14ac:dyDescent="0.2">
      <c r="A488" s="8" t="s">
        <v>871</v>
      </c>
      <c r="B488" s="8" t="s">
        <v>995</v>
      </c>
      <c r="C488" s="8" t="s">
        <v>996</v>
      </c>
      <c r="D488" s="8" t="s">
        <v>0</v>
      </c>
      <c r="E488" s="9">
        <v>2022</v>
      </c>
    </row>
    <row r="489" spans="1:5" s="3" customFormat="1" ht="12" x14ac:dyDescent="0.2">
      <c r="A489" s="8" t="s">
        <v>871</v>
      </c>
      <c r="B489" s="8" t="s">
        <v>997</v>
      </c>
      <c r="C489" s="8" t="s">
        <v>998</v>
      </c>
      <c r="D489" s="8" t="s">
        <v>0</v>
      </c>
      <c r="E489" s="9">
        <v>2022</v>
      </c>
    </row>
    <row r="490" spans="1:5" s="3" customFormat="1" ht="12" x14ac:dyDescent="0.2">
      <c r="A490" s="8" t="s">
        <v>871</v>
      </c>
      <c r="B490" s="8" t="s">
        <v>999</v>
      </c>
      <c r="C490" s="8" t="s">
        <v>1000</v>
      </c>
      <c r="D490" s="8" t="s">
        <v>0</v>
      </c>
      <c r="E490" s="9">
        <v>2022</v>
      </c>
    </row>
    <row r="491" spans="1:5" s="3" customFormat="1" ht="12" x14ac:dyDescent="0.2">
      <c r="A491" s="8" t="s">
        <v>871</v>
      </c>
      <c r="B491" s="8" t="s">
        <v>1001</v>
      </c>
      <c r="C491" s="8" t="s">
        <v>67</v>
      </c>
      <c r="D491" s="8" t="s">
        <v>0</v>
      </c>
      <c r="E491" s="9">
        <v>2022</v>
      </c>
    </row>
    <row r="492" spans="1:5" s="3" customFormat="1" ht="12" x14ac:dyDescent="0.2">
      <c r="A492" s="8" t="s">
        <v>871</v>
      </c>
      <c r="B492" s="8" t="s">
        <v>1002</v>
      </c>
      <c r="C492" s="8" t="s">
        <v>1003</v>
      </c>
      <c r="D492" s="8" t="s">
        <v>0</v>
      </c>
      <c r="E492" s="9">
        <v>2022</v>
      </c>
    </row>
    <row r="493" spans="1:5" s="3" customFormat="1" ht="12" x14ac:dyDescent="0.2">
      <c r="A493" s="8" t="s">
        <v>871</v>
      </c>
      <c r="B493" s="8" t="s">
        <v>1004</v>
      </c>
      <c r="C493" s="8" t="s">
        <v>1005</v>
      </c>
      <c r="D493" s="8" t="s">
        <v>0</v>
      </c>
      <c r="E493" s="9">
        <v>2022</v>
      </c>
    </row>
    <row r="494" spans="1:5" s="3" customFormat="1" ht="12" x14ac:dyDescent="0.2">
      <c r="A494" s="8" t="s">
        <v>871</v>
      </c>
      <c r="B494" s="8" t="s">
        <v>1006</v>
      </c>
      <c r="C494" s="8" t="s">
        <v>1007</v>
      </c>
      <c r="D494" s="8" t="s">
        <v>0</v>
      </c>
      <c r="E494" s="9">
        <v>2022</v>
      </c>
    </row>
    <row r="495" spans="1:5" s="3" customFormat="1" ht="12" x14ac:dyDescent="0.2">
      <c r="A495" s="8" t="s">
        <v>872</v>
      </c>
      <c r="B495" s="8" t="s">
        <v>1008</v>
      </c>
      <c r="C495" s="8" t="s">
        <v>1009</v>
      </c>
      <c r="D495" s="8" t="s">
        <v>0</v>
      </c>
      <c r="E495" s="9">
        <v>2022</v>
      </c>
    </row>
    <row r="496" spans="1:5" s="3" customFormat="1" ht="12" x14ac:dyDescent="0.2">
      <c r="A496" s="8" t="s">
        <v>871</v>
      </c>
      <c r="B496" s="8" t="s">
        <v>1010</v>
      </c>
      <c r="C496" s="8" t="s">
        <v>1011</v>
      </c>
      <c r="D496" s="8" t="s">
        <v>0</v>
      </c>
      <c r="E496" s="9">
        <v>2022</v>
      </c>
    </row>
    <row r="497" spans="1:5" s="3" customFormat="1" ht="12" x14ac:dyDescent="0.2">
      <c r="A497" s="8" t="s">
        <v>872</v>
      </c>
      <c r="B497" s="8" t="s">
        <v>1012</v>
      </c>
      <c r="C497" s="8" t="s">
        <v>1013</v>
      </c>
      <c r="D497" s="8" t="s">
        <v>0</v>
      </c>
      <c r="E497" s="9">
        <v>2022</v>
      </c>
    </row>
    <row r="498" spans="1:5" s="3" customFormat="1" ht="12" x14ac:dyDescent="0.2">
      <c r="A498" s="8" t="s">
        <v>871</v>
      </c>
      <c r="B498" s="8" t="s">
        <v>1014</v>
      </c>
      <c r="C498" s="8" t="s">
        <v>1015</v>
      </c>
      <c r="D498" s="8" t="s">
        <v>0</v>
      </c>
      <c r="E498" s="9">
        <v>2022</v>
      </c>
    </row>
    <row r="499" spans="1:5" s="3" customFormat="1" ht="12" x14ac:dyDescent="0.2">
      <c r="A499" s="8" t="s">
        <v>871</v>
      </c>
      <c r="B499" s="8" t="s">
        <v>1016</v>
      </c>
      <c r="C499" s="8" t="s">
        <v>1017</v>
      </c>
      <c r="D499" s="8" t="s">
        <v>0</v>
      </c>
      <c r="E499" s="9">
        <v>2022</v>
      </c>
    </row>
    <row r="500" spans="1:5" s="3" customFormat="1" ht="12" x14ac:dyDescent="0.2">
      <c r="A500" s="8" t="s">
        <v>872</v>
      </c>
      <c r="B500" s="8" t="s">
        <v>1018</v>
      </c>
      <c r="C500" s="8" t="s">
        <v>1019</v>
      </c>
      <c r="D500" s="8" t="s">
        <v>0</v>
      </c>
      <c r="E500" s="9">
        <v>2022</v>
      </c>
    </row>
    <row r="501" spans="1:5" s="3" customFormat="1" ht="12" x14ac:dyDescent="0.2">
      <c r="A501" s="8" t="s">
        <v>872</v>
      </c>
      <c r="B501" s="8" t="s">
        <v>1020</v>
      </c>
      <c r="C501" s="8" t="s">
        <v>1021</v>
      </c>
      <c r="D501" s="8" t="s">
        <v>0</v>
      </c>
      <c r="E501" s="9">
        <v>2022</v>
      </c>
    </row>
    <row r="502" spans="1:5" s="3" customFormat="1" ht="12" x14ac:dyDescent="0.2">
      <c r="A502" s="8" t="s">
        <v>872</v>
      </c>
      <c r="B502" s="8" t="s">
        <v>1022</v>
      </c>
      <c r="C502" s="8" t="s">
        <v>1023</v>
      </c>
      <c r="D502" s="8" t="s">
        <v>0</v>
      </c>
      <c r="E502" s="9">
        <v>2022</v>
      </c>
    </row>
    <row r="503" spans="1:5" s="3" customFormat="1" ht="12" x14ac:dyDescent="0.2">
      <c r="A503" s="8" t="s">
        <v>872</v>
      </c>
      <c r="B503" s="8" t="s">
        <v>1024</v>
      </c>
      <c r="C503" s="8" t="s">
        <v>1025</v>
      </c>
      <c r="D503" s="8" t="s">
        <v>0</v>
      </c>
      <c r="E503" s="9">
        <v>2022</v>
      </c>
    </row>
    <row r="504" spans="1:5" s="3" customFormat="1" ht="12" x14ac:dyDescent="0.2">
      <c r="A504" s="8" t="s">
        <v>872</v>
      </c>
      <c r="B504" s="8" t="s">
        <v>1026</v>
      </c>
      <c r="C504" s="8" t="s">
        <v>1027</v>
      </c>
      <c r="D504" s="8" t="s">
        <v>0</v>
      </c>
      <c r="E504" s="9">
        <v>2022</v>
      </c>
    </row>
    <row r="505" spans="1:5" s="3" customFormat="1" ht="12" x14ac:dyDescent="0.2">
      <c r="A505" s="8" t="s">
        <v>872</v>
      </c>
      <c r="B505" s="8" t="s">
        <v>1028</v>
      </c>
      <c r="C505" s="8" t="s">
        <v>1027</v>
      </c>
      <c r="D505" s="8" t="s">
        <v>0</v>
      </c>
      <c r="E505" s="9">
        <v>2022</v>
      </c>
    </row>
    <row r="506" spans="1:5" s="3" customFormat="1" ht="12" x14ac:dyDescent="0.2">
      <c r="A506" s="8" t="s">
        <v>872</v>
      </c>
      <c r="B506" s="8" t="s">
        <v>32</v>
      </c>
      <c r="C506" s="8" t="s">
        <v>1029</v>
      </c>
      <c r="D506" s="8" t="s">
        <v>0</v>
      </c>
      <c r="E506" s="9">
        <v>2022</v>
      </c>
    </row>
    <row r="507" spans="1:5" s="3" customFormat="1" ht="12" x14ac:dyDescent="0.2">
      <c r="A507" s="8" t="s">
        <v>872</v>
      </c>
      <c r="B507" s="8" t="s">
        <v>1030</v>
      </c>
      <c r="C507" s="8" t="s">
        <v>1031</v>
      </c>
      <c r="D507" s="8" t="s">
        <v>0</v>
      </c>
      <c r="E507" s="9">
        <v>2022</v>
      </c>
    </row>
    <row r="508" spans="1:5" s="3" customFormat="1" ht="12" x14ac:dyDescent="0.2">
      <c r="A508" s="8" t="s">
        <v>872</v>
      </c>
      <c r="B508" s="8" t="s">
        <v>1032</v>
      </c>
      <c r="C508" s="8" t="s">
        <v>1033</v>
      </c>
      <c r="D508" s="8" t="s">
        <v>0</v>
      </c>
      <c r="E508" s="9">
        <v>2022</v>
      </c>
    </row>
    <row r="509" spans="1:5" s="3" customFormat="1" ht="12" x14ac:dyDescent="0.2">
      <c r="A509" s="8" t="s">
        <v>871</v>
      </c>
      <c r="B509" s="8" t="s">
        <v>1034</v>
      </c>
      <c r="C509" s="8" t="s">
        <v>1035</v>
      </c>
      <c r="D509" s="8" t="s">
        <v>0</v>
      </c>
      <c r="E509" s="9">
        <v>2022</v>
      </c>
    </row>
    <row r="510" spans="1:5" s="3" customFormat="1" ht="12" x14ac:dyDescent="0.2">
      <c r="A510" s="8" t="s">
        <v>871</v>
      </c>
      <c r="B510" s="8" t="s">
        <v>1036</v>
      </c>
      <c r="C510" s="8" t="s">
        <v>1035</v>
      </c>
      <c r="D510" s="8" t="s">
        <v>0</v>
      </c>
      <c r="E510" s="9">
        <v>2022</v>
      </c>
    </row>
    <row r="511" spans="1:5" s="3" customFormat="1" ht="12" x14ac:dyDescent="0.2">
      <c r="A511" s="8" t="s">
        <v>872</v>
      </c>
      <c r="B511" s="8" t="s">
        <v>1037</v>
      </c>
      <c r="C511" s="8" t="s">
        <v>1038</v>
      </c>
      <c r="D511" s="8" t="s">
        <v>0</v>
      </c>
      <c r="E511" s="9">
        <v>2022</v>
      </c>
    </row>
    <row r="512" spans="1:5" s="3" customFormat="1" ht="12" x14ac:dyDescent="0.2">
      <c r="A512" s="8" t="s">
        <v>871</v>
      </c>
      <c r="B512" s="8" t="s">
        <v>1039</v>
      </c>
      <c r="C512" s="8" t="s">
        <v>1</v>
      </c>
      <c r="D512" s="8" t="s">
        <v>0</v>
      </c>
      <c r="E512" s="9">
        <v>2022</v>
      </c>
    </row>
    <row r="513" spans="1:5" s="3" customFormat="1" ht="12" x14ac:dyDescent="0.2">
      <c r="A513" s="8" t="s">
        <v>871</v>
      </c>
      <c r="B513" s="8" t="s">
        <v>1040</v>
      </c>
      <c r="C513" s="8" t="s">
        <v>1041</v>
      </c>
      <c r="D513" s="8" t="s">
        <v>0</v>
      </c>
      <c r="E513" s="9">
        <v>2022</v>
      </c>
    </row>
    <row r="514" spans="1:5" x14ac:dyDescent="0.25">
      <c r="A514" s="10"/>
      <c r="B514" s="11"/>
      <c r="C514" s="10"/>
      <c r="D514" s="10"/>
      <c r="E514" s="12"/>
    </row>
  </sheetData>
  <autoFilter ref="A4:E513" xr:uid="{00000000-0009-0000-0000-000000000000}">
    <sortState xmlns:xlrd2="http://schemas.microsoft.com/office/spreadsheetml/2017/richdata2" ref="A4:E387">
      <sortCondition ref="C3"/>
    </sortState>
  </autoFilter>
  <mergeCells count="3">
    <mergeCell ref="A1:E1"/>
    <mergeCell ref="A3:E3"/>
    <mergeCell ref="A2:D2"/>
  </mergeCells>
  <hyperlinks>
    <hyperlink ref="A2" r:id="rId1" xr:uid="{D2E05EA8-7DAA-4B3B-B952-5D57EE976B15}"/>
  </hyperlinks>
  <pageMargins left="0.31496062992125984" right="0" top="0.35433070866141736" bottom="0.35433070866141736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665B-113E-4140-BA51-F50BDBBEFDAB}">
  <dimension ref="A1:E29"/>
  <sheetViews>
    <sheetView workbookViewId="0">
      <selection activeCell="A7" sqref="A7"/>
    </sheetView>
  </sheetViews>
  <sheetFormatPr defaultRowHeight="15" x14ac:dyDescent="0.25"/>
  <cols>
    <col min="1" max="1" width="16" bestFit="1" customWidth="1"/>
    <col min="2" max="2" width="12.140625" bestFit="1" customWidth="1"/>
    <col min="3" max="3" width="47.7109375" bestFit="1" customWidth="1"/>
  </cols>
  <sheetData>
    <row r="1" spans="1:5" ht="23.25" x14ac:dyDescent="0.25">
      <c r="A1" s="21" t="s">
        <v>1047</v>
      </c>
      <c r="B1" s="22"/>
      <c r="C1" s="22"/>
      <c r="D1" s="22"/>
      <c r="E1" s="23"/>
    </row>
    <row r="2" spans="1:5" ht="23.25" x14ac:dyDescent="0.25">
      <c r="A2" s="24" t="s">
        <v>1046</v>
      </c>
      <c r="B2" s="25"/>
      <c r="C2" s="25"/>
      <c r="D2" s="25"/>
      <c r="E2" s="13"/>
    </row>
    <row r="3" spans="1:5" ht="21" x14ac:dyDescent="0.25">
      <c r="A3" s="26" t="s">
        <v>792</v>
      </c>
      <c r="B3" s="27"/>
      <c r="C3" s="27"/>
      <c r="D3" s="27"/>
      <c r="E3" s="28"/>
    </row>
    <row r="4" spans="1:5" ht="30" x14ac:dyDescent="0.25">
      <c r="A4" s="5" t="s">
        <v>1059</v>
      </c>
      <c r="B4" s="4" t="s">
        <v>790</v>
      </c>
      <c r="C4" s="4" t="s">
        <v>789</v>
      </c>
      <c r="D4" s="4" t="s">
        <v>788</v>
      </c>
      <c r="E4" s="6" t="s">
        <v>787</v>
      </c>
    </row>
    <row r="7" spans="1:5" x14ac:dyDescent="0.25">
      <c r="A7" t="s">
        <v>1060</v>
      </c>
    </row>
    <row r="9" spans="1:5" x14ac:dyDescent="0.25">
      <c r="A9" s="20" t="s">
        <v>1058</v>
      </c>
    </row>
    <row r="11" spans="1:5" s="3" customFormat="1" ht="12" x14ac:dyDescent="0.2">
      <c r="A11" s="8" t="s">
        <v>1042</v>
      </c>
      <c r="B11" s="8" t="s">
        <v>104</v>
      </c>
      <c r="C11" s="8" t="s">
        <v>103</v>
      </c>
      <c r="D11" s="8" t="s">
        <v>100</v>
      </c>
      <c r="E11" s="9">
        <v>2020</v>
      </c>
    </row>
    <row r="12" spans="1:5" s="3" customFormat="1" ht="12" x14ac:dyDescent="0.2">
      <c r="A12" s="8" t="s">
        <v>1042</v>
      </c>
      <c r="B12" s="8" t="s">
        <v>102</v>
      </c>
      <c r="C12" s="8" t="s">
        <v>101</v>
      </c>
      <c r="D12" s="8" t="s">
        <v>100</v>
      </c>
      <c r="E12" s="9">
        <v>2020</v>
      </c>
    </row>
    <row r="13" spans="1:5" s="3" customFormat="1" ht="12" x14ac:dyDescent="0.2">
      <c r="A13" s="8" t="s">
        <v>1048</v>
      </c>
      <c r="B13" s="8"/>
      <c r="C13" s="8"/>
      <c r="D13" s="8"/>
      <c r="E13" s="9"/>
    </row>
    <row r="14" spans="1:5" s="3" customFormat="1" ht="12" x14ac:dyDescent="0.2">
      <c r="A14" s="8" t="s">
        <v>872</v>
      </c>
      <c r="B14" s="8" t="s">
        <v>404</v>
      </c>
      <c r="C14" s="8" t="s">
        <v>403</v>
      </c>
      <c r="D14" s="8" t="s">
        <v>312</v>
      </c>
      <c r="E14" s="9">
        <v>2020</v>
      </c>
    </row>
    <row r="15" spans="1:5" s="3" customFormat="1" ht="12" x14ac:dyDescent="0.2">
      <c r="A15" s="8" t="s">
        <v>872</v>
      </c>
      <c r="B15" s="8" t="s">
        <v>454</v>
      </c>
      <c r="C15" s="8" t="s">
        <v>453</v>
      </c>
      <c r="D15" s="8" t="s">
        <v>312</v>
      </c>
      <c r="E15" s="9">
        <v>2020</v>
      </c>
    </row>
    <row r="16" spans="1:5" s="3" customFormat="1" ht="12" x14ac:dyDescent="0.2">
      <c r="A16" s="8" t="s">
        <v>872</v>
      </c>
      <c r="B16" s="8" t="s">
        <v>464</v>
      </c>
      <c r="C16" s="8" t="s">
        <v>463</v>
      </c>
      <c r="D16" s="8" t="s">
        <v>312</v>
      </c>
      <c r="E16" s="9">
        <v>2020</v>
      </c>
    </row>
    <row r="17" spans="1:5" s="3" customFormat="1" ht="12" x14ac:dyDescent="0.2">
      <c r="A17" s="8" t="s">
        <v>872</v>
      </c>
      <c r="B17" s="8" t="s">
        <v>516</v>
      </c>
      <c r="C17" s="8" t="s">
        <v>515</v>
      </c>
      <c r="D17" s="8" t="s">
        <v>312</v>
      </c>
      <c r="E17" s="9">
        <v>2020</v>
      </c>
    </row>
    <row r="18" spans="1:5" s="3" customFormat="1" ht="12" x14ac:dyDescent="0.2">
      <c r="A18" s="8" t="s">
        <v>872</v>
      </c>
      <c r="B18" s="8" t="s">
        <v>500</v>
      </c>
      <c r="C18" s="8" t="s">
        <v>499</v>
      </c>
      <c r="D18" s="8" t="s">
        <v>312</v>
      </c>
      <c r="E18" s="9">
        <v>2020</v>
      </c>
    </row>
    <row r="19" spans="1:5" s="3" customFormat="1" ht="12" x14ac:dyDescent="0.2">
      <c r="A19" s="8" t="s">
        <v>872</v>
      </c>
      <c r="B19" s="8" t="s">
        <v>468</v>
      </c>
      <c r="C19" s="8" t="s">
        <v>467</v>
      </c>
      <c r="D19" s="8" t="s">
        <v>312</v>
      </c>
      <c r="E19" s="9">
        <v>2020</v>
      </c>
    </row>
    <row r="20" spans="1:5" s="3" customFormat="1" ht="12" x14ac:dyDescent="0.2">
      <c r="A20" s="8" t="s">
        <v>872</v>
      </c>
      <c r="B20" s="8" t="s">
        <v>372</v>
      </c>
      <c r="C20" s="8" t="s">
        <v>371</v>
      </c>
      <c r="D20" s="8" t="s">
        <v>312</v>
      </c>
      <c r="E20" s="9">
        <v>2020</v>
      </c>
    </row>
    <row r="21" spans="1:5" s="3" customFormat="1" ht="12" x14ac:dyDescent="0.2">
      <c r="A21" s="8" t="s">
        <v>872</v>
      </c>
      <c r="B21" s="8" t="s">
        <v>314</v>
      </c>
      <c r="C21" s="8" t="s">
        <v>313</v>
      </c>
      <c r="D21" s="8" t="s">
        <v>312</v>
      </c>
      <c r="E21" s="9">
        <v>2020</v>
      </c>
    </row>
    <row r="22" spans="1:5" s="3" customFormat="1" ht="12" x14ac:dyDescent="0.2">
      <c r="E22" s="19"/>
    </row>
    <row r="24" spans="1:5" x14ac:dyDescent="0.25">
      <c r="A24" s="20" t="s">
        <v>1057</v>
      </c>
    </row>
    <row r="26" spans="1:5" s="3" customFormat="1" ht="12" x14ac:dyDescent="0.2">
      <c r="A26" s="8" t="s">
        <v>872</v>
      </c>
      <c r="B26" s="8" t="s">
        <v>652</v>
      </c>
      <c r="C26" s="8" t="s">
        <v>651</v>
      </c>
      <c r="D26" s="8" t="s">
        <v>312</v>
      </c>
      <c r="E26" s="9">
        <v>2020</v>
      </c>
    </row>
    <row r="27" spans="1:5" s="3" customFormat="1" ht="12" x14ac:dyDescent="0.2">
      <c r="A27" s="8" t="s">
        <v>872</v>
      </c>
      <c r="B27" s="8" t="s">
        <v>580</v>
      </c>
      <c r="C27" s="8" t="s">
        <v>579</v>
      </c>
      <c r="D27" s="8" t="s">
        <v>312</v>
      </c>
      <c r="E27" s="9">
        <v>2020</v>
      </c>
    </row>
    <row r="28" spans="1:5" s="3" customFormat="1" ht="12" x14ac:dyDescent="0.2">
      <c r="A28" s="8" t="s">
        <v>872</v>
      </c>
      <c r="B28" s="8" t="s">
        <v>578</v>
      </c>
      <c r="C28" s="8" t="s">
        <v>577</v>
      </c>
      <c r="D28" s="8" t="s">
        <v>312</v>
      </c>
      <c r="E28" s="9">
        <v>2020</v>
      </c>
    </row>
    <row r="29" spans="1:5" s="3" customFormat="1" ht="12" x14ac:dyDescent="0.2">
      <c r="A29" s="8" t="s">
        <v>872</v>
      </c>
      <c r="B29" s="8" t="s">
        <v>570</v>
      </c>
      <c r="C29" s="8" t="s">
        <v>569</v>
      </c>
      <c r="D29" s="8" t="s">
        <v>312</v>
      </c>
      <c r="E29" s="9">
        <v>2020</v>
      </c>
    </row>
  </sheetData>
  <mergeCells count="3">
    <mergeCell ref="A1:E1"/>
    <mergeCell ref="A2:D2"/>
    <mergeCell ref="A3:E3"/>
  </mergeCells>
  <hyperlinks>
    <hyperlink ref="A2" r:id="rId1" xr:uid="{AEE64F0B-8281-4340-87D5-274868B113E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4124-AEB2-4FB8-B08A-06B4360DA775}">
  <dimension ref="B3:J18"/>
  <sheetViews>
    <sheetView workbookViewId="0">
      <selection activeCell="C7" sqref="C7"/>
    </sheetView>
  </sheetViews>
  <sheetFormatPr defaultRowHeight="15" x14ac:dyDescent="0.25"/>
  <cols>
    <col min="2" max="2" width="25.28515625" customWidth="1"/>
    <col min="3" max="5" width="12.42578125" customWidth="1"/>
    <col min="7" max="7" width="23.140625" customWidth="1"/>
    <col min="8" max="10" width="11.140625" customWidth="1"/>
  </cols>
  <sheetData>
    <row r="3" spans="2:10" ht="18.75" x14ac:dyDescent="0.25">
      <c r="B3" s="14" t="s">
        <v>1187</v>
      </c>
      <c r="C3" s="15" t="s">
        <v>1050</v>
      </c>
      <c r="D3" s="15" t="s">
        <v>1051</v>
      </c>
      <c r="E3" s="15" t="s">
        <v>1052</v>
      </c>
      <c r="G3" s="14" t="s">
        <v>1187</v>
      </c>
      <c r="H3" s="15" t="s">
        <v>1051</v>
      </c>
      <c r="I3" s="15" t="s">
        <v>1186</v>
      </c>
      <c r="J3" s="15" t="s">
        <v>1052</v>
      </c>
    </row>
    <row r="4" spans="2:10" ht="18.75" x14ac:dyDescent="0.3">
      <c r="B4" s="16" t="s">
        <v>1053</v>
      </c>
      <c r="C4" s="17">
        <v>28</v>
      </c>
      <c r="D4" s="17">
        <v>28</v>
      </c>
      <c r="E4" s="17">
        <f>+Tabel1[[#This Row],[2022]]-Tabel1[[#This Row],[2021]]</f>
        <v>0</v>
      </c>
      <c r="G4" s="16" t="s">
        <v>1053</v>
      </c>
      <c r="H4" s="17">
        <v>28</v>
      </c>
      <c r="I4" s="17">
        <f>+Tabel13[[#This Row],[2022]]+7</f>
        <v>35</v>
      </c>
      <c r="J4" s="17">
        <f>+Tabel13[[#This Row],[2023]]-Tabel13[[#This Row],[2022]]</f>
        <v>7</v>
      </c>
    </row>
    <row r="5" spans="2:10" ht="18.75" x14ac:dyDescent="0.3">
      <c r="B5" s="16" t="s">
        <v>1054</v>
      </c>
      <c r="C5" s="17">
        <v>4</v>
      </c>
      <c r="D5" s="17">
        <v>4</v>
      </c>
      <c r="E5" s="17">
        <f>+Tabel1[[#This Row],[2022]]-Tabel1[[#This Row],[2021]]</f>
        <v>0</v>
      </c>
      <c r="G5" s="16" t="s">
        <v>1054</v>
      </c>
      <c r="H5" s="17">
        <v>4</v>
      </c>
      <c r="I5" s="17">
        <v>4</v>
      </c>
      <c r="J5" s="17">
        <f>+Tabel13[[#This Row],[2023]]-Tabel13[[#This Row],[2022]]</f>
        <v>0</v>
      </c>
    </row>
    <row r="6" spans="2:10" ht="18.75" x14ac:dyDescent="0.3">
      <c r="B6" s="16"/>
      <c r="C6" s="17"/>
      <c r="D6" s="17"/>
      <c r="E6" s="17"/>
      <c r="G6" s="16" t="s">
        <v>1099</v>
      </c>
      <c r="H6" s="17">
        <v>0</v>
      </c>
      <c r="I6" s="17">
        <v>34</v>
      </c>
      <c r="J6" s="17">
        <f>+Tabel13[[#This Row],[2023]]-Tabel13[[#This Row],[2022]]</f>
        <v>34</v>
      </c>
    </row>
    <row r="7" spans="2:10" ht="18.75" x14ac:dyDescent="0.3">
      <c r="B7" s="16" t="s">
        <v>312</v>
      </c>
      <c r="C7" s="17">
        <v>204</v>
      </c>
      <c r="D7" s="17">
        <v>236</v>
      </c>
      <c r="E7" s="17">
        <f>+Tabel1[[#This Row],[2022]]-Tabel1[[#This Row],[2021]]</f>
        <v>32</v>
      </c>
      <c r="G7" s="16" t="s">
        <v>312</v>
      </c>
      <c r="H7" s="17">
        <v>236</v>
      </c>
      <c r="I7" s="17">
        <f>+Tabel13[[#This Row],[2022]]+8</f>
        <v>244</v>
      </c>
      <c r="J7" s="17">
        <f>+Tabel13[[#This Row],[2023]]-Tabel13[[#This Row],[2022]]</f>
        <v>8</v>
      </c>
    </row>
    <row r="8" spans="2:10" ht="18.75" x14ac:dyDescent="0.3">
      <c r="B8" s="16" t="s">
        <v>293</v>
      </c>
      <c r="C8" s="17">
        <v>9</v>
      </c>
      <c r="D8" s="17">
        <v>9</v>
      </c>
      <c r="E8" s="17">
        <f>+Tabel1[[#This Row],[2022]]-Tabel1[[#This Row],[2021]]</f>
        <v>0</v>
      </c>
      <c r="G8" s="16" t="s">
        <v>293</v>
      </c>
      <c r="H8" s="17">
        <v>9</v>
      </c>
      <c r="I8" s="17">
        <f>+Tabel13[[#This Row],[2022]]+1</f>
        <v>10</v>
      </c>
      <c r="J8" s="17">
        <f>+Tabel13[[#This Row],[2023]]-Tabel13[[#This Row],[2022]]</f>
        <v>1</v>
      </c>
    </row>
    <row r="9" spans="2:10" ht="18.75" x14ac:dyDescent="0.3">
      <c r="B9" s="16" t="s">
        <v>894</v>
      </c>
      <c r="C9" s="17">
        <v>0</v>
      </c>
      <c r="D9" s="17">
        <v>1</v>
      </c>
      <c r="E9" s="17">
        <f>+Tabel1[[#This Row],[2022]]-Tabel1[[#This Row],[2021]]</f>
        <v>1</v>
      </c>
      <c r="G9" s="16" t="s">
        <v>894</v>
      </c>
      <c r="H9" s="17">
        <v>1</v>
      </c>
      <c r="I9" s="17">
        <v>1</v>
      </c>
      <c r="J9" s="17">
        <f>+Tabel13[[#This Row],[2023]]-Tabel13[[#This Row],[2022]]</f>
        <v>0</v>
      </c>
    </row>
    <row r="10" spans="2:10" ht="18.75" x14ac:dyDescent="0.3">
      <c r="B10" s="16" t="s">
        <v>1055</v>
      </c>
      <c r="C10" s="17">
        <v>0</v>
      </c>
      <c r="D10" s="17">
        <v>9</v>
      </c>
      <c r="E10" s="17">
        <f>+Tabel1[[#This Row],[2022]]-Tabel1[[#This Row],[2021]]</f>
        <v>9</v>
      </c>
      <c r="G10" s="16" t="s">
        <v>1055</v>
      </c>
      <c r="H10" s="17">
        <v>9</v>
      </c>
      <c r="I10" s="17">
        <v>9</v>
      </c>
      <c r="J10" s="17">
        <f>+Tabel13[[#This Row],[2023]]-Tabel13[[#This Row],[2022]]</f>
        <v>0</v>
      </c>
    </row>
    <row r="11" spans="2:10" ht="18.75" x14ac:dyDescent="0.3">
      <c r="B11" s="16" t="s">
        <v>105</v>
      </c>
      <c r="C11" s="17">
        <f>102-14</f>
        <v>88</v>
      </c>
      <c r="D11" s="17">
        <f>103-14</f>
        <v>89</v>
      </c>
      <c r="E11" s="17">
        <f>+Tabel1[[#This Row],[2022]]-Tabel1[[#This Row],[2021]]</f>
        <v>1</v>
      </c>
      <c r="G11" s="16" t="s">
        <v>105</v>
      </c>
      <c r="H11" s="17">
        <v>89</v>
      </c>
      <c r="I11" s="17">
        <v>89</v>
      </c>
      <c r="J11" s="17">
        <f>+Tabel13[[#This Row],[2023]]-Tabel13[[#This Row],[2022]]</f>
        <v>0</v>
      </c>
    </row>
    <row r="12" spans="2:10" ht="18.75" x14ac:dyDescent="0.3">
      <c r="B12" s="16" t="s">
        <v>909</v>
      </c>
      <c r="C12" s="17">
        <v>0</v>
      </c>
      <c r="D12" s="17">
        <v>6</v>
      </c>
      <c r="E12" s="17">
        <f>+Tabel1[[#This Row],[2022]]-Tabel1[[#This Row],[2021]]</f>
        <v>6</v>
      </c>
      <c r="G12" s="16" t="s">
        <v>909</v>
      </c>
      <c r="H12" s="17">
        <v>6</v>
      </c>
      <c r="I12" s="17">
        <v>6</v>
      </c>
      <c r="J12" s="17">
        <f>+Tabel13[[#This Row],[2023]]-Tabel13[[#This Row],[2022]]</f>
        <v>0</v>
      </c>
    </row>
    <row r="13" spans="2:10" ht="18.75" x14ac:dyDescent="0.3">
      <c r="B13" s="16" t="s">
        <v>100</v>
      </c>
      <c r="C13" s="17">
        <v>2</v>
      </c>
      <c r="D13" s="17">
        <v>0</v>
      </c>
      <c r="E13" s="17">
        <f>+Tabel1[[#This Row],[2022]]-Tabel1[[#This Row],[2021]]</f>
        <v>-2</v>
      </c>
      <c r="G13" s="16" t="s">
        <v>100</v>
      </c>
      <c r="H13" s="17">
        <v>0</v>
      </c>
      <c r="I13" s="17">
        <v>0</v>
      </c>
      <c r="J13" s="17">
        <f>+Tabel13[[#This Row],[2023]]-Tabel13[[#This Row],[2022]]</f>
        <v>0</v>
      </c>
    </row>
    <row r="14" spans="2:10" ht="18.75" x14ac:dyDescent="0.3">
      <c r="B14" s="16" t="s">
        <v>924</v>
      </c>
      <c r="C14" s="17">
        <v>0</v>
      </c>
      <c r="D14" s="17">
        <v>7</v>
      </c>
      <c r="E14" s="17">
        <f>+Tabel1[[#This Row],[2022]]-Tabel1[[#This Row],[2021]]</f>
        <v>7</v>
      </c>
      <c r="G14" s="16" t="s">
        <v>924</v>
      </c>
      <c r="H14" s="17">
        <v>7</v>
      </c>
      <c r="I14" s="17">
        <v>7</v>
      </c>
      <c r="J14" s="17">
        <f>+Tabel13[[#This Row],[2023]]-Tabel13[[#This Row],[2022]]</f>
        <v>0</v>
      </c>
    </row>
    <row r="15" spans="2:10" ht="18.75" x14ac:dyDescent="0.3">
      <c r="B15" s="16" t="s">
        <v>1056</v>
      </c>
      <c r="C15" s="17">
        <v>0</v>
      </c>
      <c r="D15" s="17">
        <v>16</v>
      </c>
      <c r="E15" s="17">
        <f>+Tabel1[[#This Row],[2022]]-Tabel1[[#This Row],[2021]]</f>
        <v>16</v>
      </c>
      <c r="G15" s="16" t="s">
        <v>1056</v>
      </c>
      <c r="H15" s="17">
        <v>16</v>
      </c>
      <c r="I15" s="17">
        <f>+Tabel13[[#This Row],[2022]]+1</f>
        <v>17</v>
      </c>
      <c r="J15" s="17">
        <f>+Tabel13[[#This Row],[2023]]-Tabel13[[#This Row],[2022]]</f>
        <v>1</v>
      </c>
    </row>
    <row r="16" spans="2:10" ht="18.75" x14ac:dyDescent="0.3">
      <c r="B16" s="16" t="s">
        <v>97</v>
      </c>
      <c r="C16" s="17">
        <v>1</v>
      </c>
      <c r="D16" s="17">
        <v>1</v>
      </c>
      <c r="E16" s="17">
        <f>+Tabel1[[#This Row],[2022]]-Tabel1[[#This Row],[2021]]</f>
        <v>0</v>
      </c>
      <c r="G16" s="16" t="s">
        <v>97</v>
      </c>
      <c r="H16" s="17">
        <v>1</v>
      </c>
      <c r="I16" s="17">
        <v>1</v>
      </c>
      <c r="J16" s="17">
        <f>+Tabel13[[#This Row],[2023]]-Tabel13[[#This Row],[2022]]</f>
        <v>0</v>
      </c>
    </row>
    <row r="17" spans="2:10" ht="18.75" x14ac:dyDescent="0.3">
      <c r="B17" s="16" t="s">
        <v>0</v>
      </c>
      <c r="C17" s="17">
        <v>48</v>
      </c>
      <c r="D17" s="17">
        <v>93</v>
      </c>
      <c r="E17" s="17">
        <f>+Tabel1[[#This Row],[2022]]-Tabel1[[#This Row],[2021]]</f>
        <v>45</v>
      </c>
      <c r="G17" s="16" t="s">
        <v>0</v>
      </c>
      <c r="H17" s="17">
        <v>93</v>
      </c>
      <c r="I17" s="17">
        <f>+Tabel13[[#This Row],[2022]]+18</f>
        <v>111</v>
      </c>
      <c r="J17" s="17">
        <f>+Tabel13[[#This Row],[2023]]-Tabel13[[#This Row],[2022]]</f>
        <v>18</v>
      </c>
    </row>
    <row r="18" spans="2:10" ht="18.75" x14ac:dyDescent="0.3">
      <c r="B18" s="16"/>
      <c r="C18" s="18">
        <f>SUBTOTAL(109,C4:C17)</f>
        <v>384</v>
      </c>
      <c r="D18" s="18">
        <f>SUBTOTAL(109,D4:D17)</f>
        <v>499</v>
      </c>
      <c r="E18" s="18">
        <f>SUBTOTAL(109,E4:E17)</f>
        <v>115</v>
      </c>
      <c r="G18" s="16"/>
      <c r="H18" s="18">
        <f>SUBTOTAL(109,H4:H17)</f>
        <v>499</v>
      </c>
      <c r="I18" s="18">
        <f>SUBTOTAL(109,I4:I17)</f>
        <v>568</v>
      </c>
      <c r="J18" s="18">
        <f>SUBTOTAL(109,J4:J17)</f>
        <v>69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ETF liste 2023</vt:lpstr>
      <vt:lpstr>ETF liste 2022</vt:lpstr>
      <vt:lpstr>Fjernet 2022</vt:lpstr>
      <vt:lpstr>Udbydere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Damgaard</dc:creator>
  <cp:lastModifiedBy>Andreas Damgaard</cp:lastModifiedBy>
  <cp:lastPrinted>2023-01-27T11:51:00Z</cp:lastPrinted>
  <dcterms:created xsi:type="dcterms:W3CDTF">2020-12-18T13:31:33Z</dcterms:created>
  <dcterms:modified xsi:type="dcterms:W3CDTF">2023-01-27T13:00:54Z</dcterms:modified>
</cp:coreProperties>
</file>